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iko\Downloads\"/>
    </mc:Choice>
  </mc:AlternateContent>
  <xr:revisionPtr revIDLastSave="0" documentId="13_ncr:1_{ACF8A78C-391A-43FB-AFF6-A7B91C72714A}" xr6:coauthVersionLast="47" xr6:coauthVersionMax="47" xr10:uidLastSave="{00000000-0000-0000-0000-000000000000}"/>
  <bookViews>
    <workbookView xWindow="-110" yWindow="-110" windowWidth="19420" windowHeight="10420" tabRatio="759" activeTab="2" xr2:uid="{00000000-000D-0000-FFFF-FFFF00000000}"/>
  </bookViews>
  <sheets>
    <sheet name="概要" sheetId="1" r:id="rId1"/>
    <sheet name="エントリーチーム" sheetId="2" r:id="rId2"/>
    <sheet name="ミルキータイスケ" sheetId="21" r:id="rId3"/>
    <sheet name="ミルキーグランドレイアウト" sheetId="9" r:id="rId4"/>
  </sheets>
  <definedNames>
    <definedName name="_xlnm.Print_Area" localSheetId="1">エントリーチーム!$A$1:$I$12</definedName>
    <definedName name="_xlnm.Print_Area" localSheetId="3">ミルキーグランドレイアウト!$A$1:$AP$46</definedName>
    <definedName name="_xlnm.Print_Area" localSheetId="2">ミルキータイスケ!$A$1:$W$37</definedName>
    <definedName name="_xlnm.Print_Area" localSheetId="0">概要!$A$1:$H$65</definedName>
    <definedName name="_xlnm.Print_Titles" localSheetId="2">ミルキータイスケ!$1:$11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8" i="21" l="1"/>
  <c r="M28" i="21"/>
  <c r="N26" i="21"/>
  <c r="M26" i="21"/>
  <c r="N22" i="21"/>
  <c r="M22" i="21"/>
  <c r="N20" i="21"/>
  <c r="M20" i="21"/>
  <c r="N16" i="21"/>
  <c r="M16" i="21"/>
  <c r="N14" i="21"/>
  <c r="M14" i="21"/>
  <c r="K28" i="21"/>
  <c r="J28" i="21"/>
  <c r="K26" i="21"/>
  <c r="J26" i="21"/>
  <c r="K22" i="21"/>
  <c r="J22" i="21"/>
  <c r="K20" i="21"/>
  <c r="J20" i="21"/>
  <c r="K16" i="21"/>
  <c r="J16" i="21"/>
  <c r="K14" i="21"/>
  <c r="J14" i="21"/>
  <c r="I10" i="2"/>
  <c r="D26" i="21"/>
  <c r="E24" i="21"/>
  <c r="E26" i="21"/>
  <c r="D24" i="21"/>
  <c r="D22" i="21"/>
  <c r="E20" i="21"/>
  <c r="D20" i="21"/>
  <c r="W28" i="21"/>
  <c r="W24" i="21"/>
  <c r="V28" i="21"/>
  <c r="V26" i="21"/>
  <c r="W26" i="21"/>
  <c r="V24" i="21"/>
  <c r="W22" i="21"/>
  <c r="V22" i="21"/>
  <c r="W20" i="21"/>
  <c r="V20" i="21"/>
  <c r="W18" i="21"/>
  <c r="V18" i="21"/>
  <c r="W16" i="21"/>
  <c r="V16" i="21"/>
  <c r="W14" i="21"/>
  <c r="V14" i="21"/>
  <c r="Q28" i="21"/>
  <c r="P28" i="21"/>
  <c r="Q26" i="21"/>
  <c r="P26" i="21"/>
  <c r="Q24" i="21"/>
  <c r="P24" i="21"/>
  <c r="Q22" i="21"/>
  <c r="P22" i="21"/>
  <c r="Q20" i="21"/>
  <c r="P20" i="21"/>
  <c r="Q18" i="21"/>
  <c r="P18" i="21"/>
  <c r="Q16" i="21"/>
  <c r="P16" i="21"/>
  <c r="Q14" i="21"/>
  <c r="P14" i="21"/>
  <c r="T22" i="21"/>
  <c r="T20" i="21"/>
  <c r="S22" i="21"/>
  <c r="S20" i="21"/>
  <c r="T28" i="21"/>
  <c r="T26" i="21"/>
  <c r="S26" i="21"/>
  <c r="S28" i="21"/>
  <c r="D14" i="21"/>
  <c r="E14" i="21"/>
  <c r="S14" i="21"/>
  <c r="T14" i="21"/>
  <c r="D16" i="21"/>
  <c r="E16" i="21"/>
  <c r="S16" i="21"/>
  <c r="T16" i="21"/>
  <c r="D18" i="21"/>
  <c r="E18" i="21"/>
  <c r="S18" i="21"/>
  <c r="T18" i="21"/>
  <c r="E22" i="21"/>
  <c r="S24" i="21"/>
  <c r="T24" i="21"/>
  <c r="I8" i="2"/>
  <c r="I9" i="2"/>
  <c r="I5" i="2"/>
  <c r="I7" i="2"/>
  <c r="I4" i="2"/>
  <c r="I6" i="2"/>
  <c r="I11" i="2"/>
  <c r="E12" i="2"/>
  <c r="F12" i="2"/>
  <c r="G12" i="2"/>
  <c r="H12" i="2"/>
  <c r="D12" i="2"/>
  <c r="I12" i="2" l="1"/>
</calcChain>
</file>

<file path=xl/sharedStrings.xml><?xml version="1.0" encoding="utf-8"?>
<sst xmlns="http://schemas.openxmlformats.org/spreadsheetml/2006/main" count="284" uniqueCount="171">
  <si>
    <t>相模原ラグビースクール</t>
    <rPh sb="0" eb="3">
      <t>サガミハラ</t>
    </rPh>
    <phoneticPr fontId="2"/>
  </si>
  <si>
    <t>開催日</t>
    <rPh sb="0" eb="2">
      <t>カイサイ</t>
    </rPh>
    <rPh sb="2" eb="3">
      <t>ヒ</t>
    </rPh>
    <phoneticPr fontId="2"/>
  </si>
  <si>
    <t>時間</t>
    <rPh sb="0" eb="2">
      <t>ジカン</t>
    </rPh>
    <phoneticPr fontId="2"/>
  </si>
  <si>
    <t>神奈川県相模原市南区下溝４１６９</t>
    <rPh sb="0" eb="4">
      <t>カナガワケン</t>
    </rPh>
    <rPh sb="4" eb="8">
      <t>サガミハラシ</t>
    </rPh>
    <rPh sb="8" eb="10">
      <t>ミナミク</t>
    </rPh>
    <rPh sb="10" eb="12">
      <t>シモミゾ</t>
    </rPh>
    <phoneticPr fontId="2"/>
  </si>
  <si>
    <t>主催</t>
    <rPh sb="0" eb="2">
      <t>シュサイ</t>
    </rPh>
    <phoneticPr fontId="2"/>
  </si>
  <si>
    <t>競技規則</t>
    <rPh sb="0" eb="2">
      <t>キョウギ</t>
    </rPh>
    <rPh sb="2" eb="4">
      <t>キソク</t>
    </rPh>
    <phoneticPr fontId="2"/>
  </si>
  <si>
    <t>アクセス・駐車場</t>
    <rPh sb="5" eb="8">
      <t>チュウシャジョウ</t>
    </rPh>
    <phoneticPr fontId="2"/>
  </si>
  <si>
    <t>連絡・お問い合わせ</t>
    <rPh sb="0" eb="2">
      <t>レンラク</t>
    </rPh>
    <rPh sb="4" eb="5">
      <t>ト</t>
    </rPh>
    <rPh sb="6" eb="7">
      <t>ア</t>
    </rPh>
    <phoneticPr fontId="2"/>
  </si>
  <si>
    <t>Ｅメール</t>
    <phoneticPr fontId="2"/>
  </si>
  <si>
    <t>目的</t>
    <rPh sb="0" eb="2">
      <t>モクテキ</t>
    </rPh>
    <phoneticPr fontId="2"/>
  </si>
  <si>
    <t>ミニラグビーの普及発展をさらに促進させ、</t>
    <rPh sb="7" eb="9">
      <t>フキュウ</t>
    </rPh>
    <rPh sb="9" eb="11">
      <t>ハッテン</t>
    </rPh>
    <rPh sb="15" eb="17">
      <t>ソクシン</t>
    </rPh>
    <phoneticPr fontId="2"/>
  </si>
  <si>
    <t>試合数・組合せ</t>
    <rPh sb="0" eb="2">
      <t>シアイ</t>
    </rPh>
    <rPh sb="2" eb="3">
      <t>スウ</t>
    </rPh>
    <rPh sb="4" eb="6">
      <t>クミアワ</t>
    </rPh>
    <phoneticPr fontId="2"/>
  </si>
  <si>
    <t>大会名称</t>
    <rPh sb="0" eb="2">
      <t>タイカイ</t>
    </rPh>
    <rPh sb="2" eb="4">
      <t>メイショウ</t>
    </rPh>
    <phoneticPr fontId="2"/>
  </si>
  <si>
    <t>協力</t>
    <rPh sb="0" eb="2">
      <t>キョウリョク</t>
    </rPh>
    <phoneticPr fontId="2"/>
  </si>
  <si>
    <t>各位</t>
    <rPh sb="0" eb="2">
      <t>カクイ</t>
    </rPh>
    <phoneticPr fontId="2"/>
  </si>
  <si>
    <t>参加資格</t>
  </si>
  <si>
    <t>対象学年</t>
    <rPh sb="0" eb="2">
      <t>タイショウ</t>
    </rPh>
    <rPh sb="2" eb="4">
      <t>ガクネン</t>
    </rPh>
    <phoneticPr fontId="2"/>
  </si>
  <si>
    <t>住所</t>
    <rPh sb="0" eb="2">
      <t>ジュウショ</t>
    </rPh>
    <phoneticPr fontId="2"/>
  </si>
  <si>
    <t>場所</t>
    <rPh sb="0" eb="2">
      <t>バショ</t>
    </rPh>
    <phoneticPr fontId="2"/>
  </si>
  <si>
    <t>平素、大変お世話になります。</t>
    <rPh sb="0" eb="2">
      <t>ヘイソ</t>
    </rPh>
    <rPh sb="3" eb="5">
      <t>タイヘン</t>
    </rPh>
    <rPh sb="6" eb="8">
      <t>セワ</t>
    </rPh>
    <phoneticPr fontId="2"/>
  </si>
  <si>
    <t>バスでご来場の際は休日のバスの運行が少ないため、運行時間にご注意下さい。</t>
    <rPh sb="4" eb="6">
      <t>ライジョウ</t>
    </rPh>
    <rPh sb="7" eb="8">
      <t>サイ</t>
    </rPh>
    <rPh sb="9" eb="11">
      <t>キュウジツ</t>
    </rPh>
    <rPh sb="15" eb="17">
      <t>ウンコウ</t>
    </rPh>
    <rPh sb="18" eb="19">
      <t>スク</t>
    </rPh>
    <rPh sb="24" eb="26">
      <t>ウンコウ</t>
    </rPh>
    <rPh sb="26" eb="28">
      <t>ジカン</t>
    </rPh>
    <rPh sb="30" eb="32">
      <t>チュウイ</t>
    </rPh>
    <rPh sb="32" eb="33">
      <t>クダ</t>
    </rPh>
    <phoneticPr fontId="2"/>
  </si>
  <si>
    <t>参加費</t>
    <rPh sb="0" eb="3">
      <t>サンカヒ</t>
    </rPh>
    <phoneticPr fontId="2"/>
  </si>
  <si>
    <t>キックオフ</t>
    <phoneticPr fontId="2"/>
  </si>
  <si>
    <t>開会式</t>
    <rPh sb="0" eb="2">
      <t>カイカイ</t>
    </rPh>
    <rPh sb="2" eb="3">
      <t>シキ</t>
    </rPh>
    <phoneticPr fontId="2"/>
  </si>
  <si>
    <t>学年</t>
    <rPh sb="0" eb="2">
      <t>ガクネン</t>
    </rPh>
    <phoneticPr fontId="2"/>
  </si>
  <si>
    <t>陣地本部側</t>
    <rPh sb="0" eb="2">
      <t>ジンチ</t>
    </rPh>
    <rPh sb="2" eb="4">
      <t>ホンブ</t>
    </rPh>
    <rPh sb="4" eb="5">
      <t>ガワ</t>
    </rPh>
    <phoneticPr fontId="2"/>
  </si>
  <si>
    <t>第1試合</t>
    <rPh sb="0" eb="1">
      <t>ダイ</t>
    </rPh>
    <rPh sb="2" eb="4">
      <t>シアイ</t>
    </rPh>
    <phoneticPr fontId="2"/>
  </si>
  <si>
    <t>第2試合</t>
    <rPh sb="0" eb="1">
      <t>ダイ</t>
    </rPh>
    <rPh sb="2" eb="4">
      <t>シアイ</t>
    </rPh>
    <phoneticPr fontId="2"/>
  </si>
  <si>
    <t>第3試合</t>
    <rPh sb="0" eb="1">
      <t>ダイ</t>
    </rPh>
    <rPh sb="2" eb="4">
      <t>シアイ</t>
    </rPh>
    <phoneticPr fontId="2"/>
  </si>
  <si>
    <t>第4試合</t>
    <rPh sb="0" eb="1">
      <t>ダイ</t>
    </rPh>
    <rPh sb="2" eb="4">
      <t>シアイ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</si>
  <si>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</si>
  <si>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</si>
  <si>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第7試合</t>
    <rPh sb="0" eb="1">
      <t>ダイ</t>
    </rPh>
    <rPh sb="2" eb="4">
      <t>シアイ</t>
    </rPh>
    <phoneticPr fontId="2"/>
  </si>
  <si>
    <t>第8試合</t>
    <rPh sb="0" eb="1">
      <t>ダイ</t>
    </rPh>
    <rPh sb="2" eb="4">
      <t>シアイ</t>
    </rPh>
    <phoneticPr fontId="2"/>
  </si>
  <si>
    <t>第9試合</t>
    <rPh sb="0" eb="1">
      <t>ダイ</t>
    </rPh>
    <rPh sb="2" eb="4">
      <t>シアイ</t>
    </rPh>
    <phoneticPr fontId="2"/>
  </si>
  <si>
    <t>第10試合</t>
    <rPh sb="0" eb="1">
      <t>ダイ</t>
    </rPh>
    <rPh sb="3" eb="5">
      <t>シアイ</t>
    </rPh>
    <phoneticPr fontId="2"/>
  </si>
  <si>
    <t>１．試合前のブリーフィングは行わない。タイスケの左側に記載のチームがキックオフとし、右側のチームが本部側の陣地とする。</t>
    <rPh sb="2" eb="4">
      <t>シアイ</t>
    </rPh>
    <rPh sb="14" eb="15">
      <t>オコナ</t>
    </rPh>
    <rPh sb="24" eb="26">
      <t>ヒダリガワ</t>
    </rPh>
    <rPh sb="27" eb="29">
      <t>キサイ</t>
    </rPh>
    <rPh sb="42" eb="44">
      <t>ミギガワ</t>
    </rPh>
    <rPh sb="49" eb="51">
      <t>ホンブ</t>
    </rPh>
    <rPh sb="51" eb="52">
      <t>ガワ</t>
    </rPh>
    <rPh sb="53" eb="55">
      <t>ジンチ</t>
    </rPh>
    <phoneticPr fontId="2"/>
  </si>
  <si>
    <t>本部</t>
    <rPh sb="0" eb="2">
      <t>ホンブ</t>
    </rPh>
    <phoneticPr fontId="2"/>
  </si>
  <si>
    <t>エントリーチーム数</t>
    <rPh sb="8" eb="9">
      <t>スウ</t>
    </rPh>
    <phoneticPr fontId="8"/>
  </si>
  <si>
    <t>合計</t>
    <rPh sb="0" eb="2">
      <t>ゴウケイ</t>
    </rPh>
    <phoneticPr fontId="8"/>
  </si>
  <si>
    <t>神奈川合計</t>
    <rPh sb="0" eb="3">
      <t>カナガワ</t>
    </rPh>
    <rPh sb="3" eb="5">
      <t>ゴウケイ</t>
    </rPh>
    <phoneticPr fontId="8"/>
  </si>
  <si>
    <t>２．レフリーは赤字のチームが担当とする。調整がつかない場合は担当スクールが責任をもって対戦スクールに依頼する。</t>
    <rPh sb="20" eb="22">
      <t>チョウセイ</t>
    </rPh>
    <rPh sb="27" eb="29">
      <t>バアイ</t>
    </rPh>
    <rPh sb="30" eb="32">
      <t>タントウ</t>
    </rPh>
    <rPh sb="37" eb="39">
      <t>セキニン</t>
    </rPh>
    <rPh sb="43" eb="45">
      <t>タイセン</t>
    </rPh>
    <phoneticPr fontId="2"/>
  </si>
  <si>
    <t>篠田（wazawazayomuna1225@yahoo.co.jp)</t>
    <rPh sb="0" eb="2">
      <t>シノダ</t>
    </rPh>
    <phoneticPr fontId="2"/>
  </si>
  <si>
    <t>スポーツ広場</t>
    <rPh sb="4" eb="6">
      <t>ヒロバ</t>
    </rPh>
    <phoneticPr fontId="2"/>
  </si>
  <si>
    <t>副校長：篠田</t>
    <rPh sb="0" eb="3">
      <t>フクコウチョウ</t>
    </rPh>
    <rPh sb="4" eb="6">
      <t>シノダ</t>
    </rPh>
    <phoneticPr fontId="2"/>
  </si>
  <si>
    <t>申込方法</t>
    <rPh sb="0" eb="2">
      <t>モウシコミ</t>
    </rPh>
    <rPh sb="2" eb="4">
      <t>ホウホウ</t>
    </rPh>
    <phoneticPr fontId="2"/>
  </si>
  <si>
    <t>携帯　（０９０－４６０６－９７２２）</t>
    <rPh sb="0" eb="2">
      <t>ケイタイ</t>
    </rPh>
    <phoneticPr fontId="2"/>
  </si>
  <si>
    <t>雨天の場合</t>
    <rPh sb="0" eb="2">
      <t>ウテン</t>
    </rPh>
    <rPh sb="3" eb="5">
      <t>バアイ</t>
    </rPh>
    <phoneticPr fontId="2"/>
  </si>
  <si>
    <t>①スポーツ傷害保険に個人またはスクールで加入しているもの。</t>
    <rPh sb="5" eb="7">
      <t>ショウガイ</t>
    </rPh>
    <rPh sb="7" eb="9">
      <t>ホケン</t>
    </rPh>
    <rPh sb="10" eb="12">
      <t>コジン</t>
    </rPh>
    <rPh sb="20" eb="22">
      <t>カニュウ</t>
    </rPh>
    <phoneticPr fontId="2"/>
  </si>
  <si>
    <t>②参加選手の２週間の健康管理が実施されていること（提出の義務はありません）</t>
    <rPh sb="1" eb="3">
      <t>サンカ</t>
    </rPh>
    <rPh sb="3" eb="5">
      <t>センシュ</t>
    </rPh>
    <rPh sb="7" eb="9">
      <t>シュウカン</t>
    </rPh>
    <rPh sb="10" eb="14">
      <t>ケンコウカンリ</t>
    </rPh>
    <rPh sb="15" eb="17">
      <t>ジッシ</t>
    </rPh>
    <rPh sb="25" eb="27">
      <t>テイシュツ</t>
    </rPh>
    <rPh sb="28" eb="30">
      <t>ギム</t>
    </rPh>
    <phoneticPr fontId="2"/>
  </si>
  <si>
    <t>④手洗い、アルコール消毒など　主催者が指定するコロナ対策にご協力願います</t>
    <rPh sb="1" eb="3">
      <t>テアラ</t>
    </rPh>
    <rPh sb="10" eb="12">
      <t>ショウドク</t>
    </rPh>
    <rPh sb="15" eb="18">
      <t>シュサイシャ</t>
    </rPh>
    <rPh sb="19" eb="21">
      <t>シテイ</t>
    </rPh>
    <rPh sb="26" eb="28">
      <t>タイサク</t>
    </rPh>
    <rPh sb="30" eb="32">
      <t>キョウリョク</t>
    </rPh>
    <rPh sb="32" eb="33">
      <t>ネガ</t>
    </rPh>
    <phoneticPr fontId="2"/>
  </si>
  <si>
    <t>⑤保護者の来場者数に制限はかけませんが、現地で密にならないように願います。</t>
    <rPh sb="1" eb="4">
      <t>ホゴシャ</t>
    </rPh>
    <rPh sb="5" eb="8">
      <t>ライジョウシャ</t>
    </rPh>
    <rPh sb="8" eb="9">
      <t>スウ</t>
    </rPh>
    <rPh sb="10" eb="12">
      <t>セイゲン</t>
    </rPh>
    <rPh sb="20" eb="22">
      <t>ゲンチ</t>
    </rPh>
    <rPh sb="23" eb="24">
      <t>ミツ</t>
    </rPh>
    <rPh sb="32" eb="33">
      <t>ネガ</t>
    </rPh>
    <phoneticPr fontId="2"/>
  </si>
  <si>
    <t>③体調不良者は、勇気をもって参加を見合わせ願います。</t>
    <rPh sb="1" eb="3">
      <t>タイチョウ</t>
    </rPh>
    <rPh sb="3" eb="5">
      <t>フリョウ</t>
    </rPh>
    <rPh sb="5" eb="6">
      <t>シャ</t>
    </rPh>
    <rPh sb="8" eb="10">
      <t>ユウキ</t>
    </rPh>
    <rPh sb="14" eb="16">
      <t>サンカ</t>
    </rPh>
    <rPh sb="17" eb="19">
      <t>ミア</t>
    </rPh>
    <rPh sb="21" eb="22">
      <t>ネガ</t>
    </rPh>
    <phoneticPr fontId="2"/>
  </si>
  <si>
    <t>年中</t>
    <rPh sb="0" eb="2">
      <t>ネンチュウ</t>
    </rPh>
    <phoneticPr fontId="2"/>
  </si>
  <si>
    <t>年長</t>
    <rPh sb="0" eb="2">
      <t>ネンチョウ</t>
    </rPh>
    <phoneticPr fontId="2"/>
  </si>
  <si>
    <t>小１</t>
    <rPh sb="0" eb="1">
      <t>ショウ</t>
    </rPh>
    <phoneticPr fontId="2"/>
  </si>
  <si>
    <t>小２</t>
    <rPh sb="0" eb="1">
      <t>ショウ</t>
    </rPh>
    <phoneticPr fontId="2"/>
  </si>
  <si>
    <t>なし</t>
    <phoneticPr fontId="2"/>
  </si>
  <si>
    <t>スポーツ広場（第４駐車場横）</t>
    <rPh sb="4" eb="6">
      <t>ヒロバ</t>
    </rPh>
    <rPh sb="7" eb="8">
      <t>ダイ</t>
    </rPh>
    <rPh sb="9" eb="12">
      <t>チュウシャジョウ</t>
    </rPh>
    <rPh sb="12" eb="13">
      <t>ヨコ</t>
    </rPh>
    <phoneticPr fontId="2"/>
  </si>
  <si>
    <t>幼児</t>
    <rPh sb="0" eb="2">
      <t>ヨウジ</t>
    </rPh>
    <phoneticPr fontId="2"/>
  </si>
  <si>
    <t>1年生</t>
    <rPh sb="1" eb="3">
      <t>ネンセイ</t>
    </rPh>
    <phoneticPr fontId="2"/>
  </si>
  <si>
    <t>B面</t>
    <rPh sb="1" eb="2">
      <t>メン</t>
    </rPh>
    <phoneticPr fontId="2"/>
  </si>
  <si>
    <t>C面</t>
    <rPh sb="1" eb="2">
      <t>メン</t>
    </rPh>
    <phoneticPr fontId="2"/>
  </si>
  <si>
    <t>D面</t>
    <rPh sb="1" eb="2">
      <t>メン</t>
    </rPh>
    <phoneticPr fontId="2"/>
  </si>
  <si>
    <t>スポーツ広場　グランドレイアウト</t>
    <rPh sb="4" eb="6">
      <t>ヒロバ</t>
    </rPh>
    <phoneticPr fontId="2"/>
  </si>
  <si>
    <t>第４駐車場</t>
    <rPh sb="0" eb="1">
      <t>ダイ</t>
    </rPh>
    <rPh sb="2" eb="5">
      <t>チュウシャジョウ</t>
    </rPh>
    <phoneticPr fontId="2"/>
  </si>
  <si>
    <t>年少</t>
    <rPh sb="0" eb="2">
      <t>ネンショウ</t>
    </rPh>
    <phoneticPr fontId="2"/>
  </si>
  <si>
    <t>後援</t>
    <rPh sb="0" eb="2">
      <t>コウエン</t>
    </rPh>
    <phoneticPr fontId="2"/>
  </si>
  <si>
    <t>NPO法人相模原市ラグビーフットボール協会</t>
    <rPh sb="3" eb="5">
      <t>ホウジン</t>
    </rPh>
    <rPh sb="5" eb="9">
      <t>サガミハラシ</t>
    </rPh>
    <rPh sb="19" eb="21">
      <t>キョウカイ</t>
    </rPh>
    <phoneticPr fontId="2"/>
  </si>
  <si>
    <t>相模原ラグビースクール</t>
  </si>
  <si>
    <t>⑥主催者の定める駐車場対策に協力していただくこと</t>
    <rPh sb="1" eb="4">
      <t>シュサイシャ</t>
    </rPh>
    <rPh sb="5" eb="6">
      <t>サダ</t>
    </rPh>
    <rPh sb="8" eb="11">
      <t>チュウシャジョウ</t>
    </rPh>
    <rPh sb="11" eb="13">
      <t>タイサク</t>
    </rPh>
    <rPh sb="14" eb="16">
      <t>キョウリョク</t>
    </rPh>
    <phoneticPr fontId="2"/>
  </si>
  <si>
    <t>無料（一部有料）の駐車場を多数用意しております。</t>
    <rPh sb="0" eb="2">
      <t>ムリョウ</t>
    </rPh>
    <rPh sb="3" eb="5">
      <t>イチブ</t>
    </rPh>
    <rPh sb="5" eb="7">
      <t>ユウリョウ</t>
    </rPh>
    <rPh sb="9" eb="12">
      <t>チュウシャジョウ</t>
    </rPh>
    <rPh sb="13" eb="15">
      <t>タスウ</t>
    </rPh>
    <rPh sb="15" eb="17">
      <t>ヨウイ</t>
    </rPh>
    <phoneticPr fontId="2"/>
  </si>
  <si>
    <t>NPO法人相模原市ラグビーフットボール協会、相模原ラグビースクール</t>
    <rPh sb="3" eb="5">
      <t>ホウジン</t>
    </rPh>
    <rPh sb="5" eb="9">
      <t>サガミハラシ</t>
    </rPh>
    <rPh sb="19" eb="21">
      <t>キョウカイ</t>
    </rPh>
    <rPh sb="22" eb="25">
      <t>サガミハラ</t>
    </rPh>
    <phoneticPr fontId="2"/>
  </si>
  <si>
    <t>参加の全ラグビースクール</t>
    <rPh sb="0" eb="2">
      <t>サンカ</t>
    </rPh>
    <rPh sb="3" eb="4">
      <t>ゼン</t>
    </rPh>
    <phoneticPr fontId="2"/>
  </si>
  <si>
    <t>コーチ及び関係者の交流・発展を最大の目的とする。</t>
    <rPh sb="15" eb="17">
      <t>サイダイ</t>
    </rPh>
    <phoneticPr fontId="2"/>
  </si>
  <si>
    <t>理事長　小泉　剛</t>
    <rPh sb="0" eb="3">
      <t>リジチョウ</t>
    </rPh>
    <rPh sb="4" eb="6">
      <t>コイズミ</t>
    </rPh>
    <rPh sb="7" eb="8">
      <t>ゴウ</t>
    </rPh>
    <phoneticPr fontId="2"/>
  </si>
  <si>
    <t>副理事長・校長　小林　直人</t>
    <rPh sb="0" eb="4">
      <t>フクリジチョウ</t>
    </rPh>
    <rPh sb="5" eb="7">
      <t>コウチョウ</t>
    </rPh>
    <rPh sb="8" eb="10">
      <t>コバヤシ</t>
    </rPh>
    <rPh sb="11" eb="13">
      <t>ナオト</t>
    </rPh>
    <phoneticPr fontId="2"/>
  </si>
  <si>
    <t>F面</t>
    <rPh sb="1" eb="2">
      <t>メン</t>
    </rPh>
    <phoneticPr fontId="2"/>
  </si>
  <si>
    <t>Aー１面</t>
    <rPh sb="3" eb="4">
      <t>メン</t>
    </rPh>
    <phoneticPr fontId="2"/>
  </si>
  <si>
    <t>２０ｍ</t>
    <phoneticPr fontId="2"/>
  </si>
  <si>
    <t>１５ｍ</t>
    <phoneticPr fontId="2"/>
  </si>
  <si>
    <t>１０ｍ</t>
    <phoneticPr fontId="2"/>
  </si>
  <si>
    <t>トイレ</t>
    <phoneticPr fontId="2"/>
  </si>
  <si>
    <t>ベンチ</t>
    <phoneticPr fontId="2"/>
  </si>
  <si>
    <t>観戦エリア</t>
    <rPh sb="0" eb="2">
      <t>カンセン</t>
    </rPh>
    <phoneticPr fontId="2"/>
  </si>
  <si>
    <t>A-1面</t>
    <rPh sb="3" eb="4">
      <t>メン</t>
    </rPh>
    <phoneticPr fontId="2"/>
  </si>
  <si>
    <t>A-2面</t>
    <rPh sb="3" eb="4">
      <t>メン</t>
    </rPh>
    <phoneticPr fontId="2"/>
  </si>
  <si>
    <t>2年</t>
    <rPh sb="1" eb="2">
      <t>ネン</t>
    </rPh>
    <phoneticPr fontId="2"/>
  </si>
  <si>
    <t>待機エリア</t>
    <rPh sb="0" eb="2">
      <t>タイキ</t>
    </rPh>
    <phoneticPr fontId="2"/>
  </si>
  <si>
    <t>５分ハーフ</t>
    <rPh sb="1" eb="2">
      <t>フン</t>
    </rPh>
    <phoneticPr fontId="2"/>
  </si>
  <si>
    <t>５－２－５</t>
    <phoneticPr fontId="2"/>
  </si>
  <si>
    <t>出入口</t>
    <rPh sb="0" eb="3">
      <t>デイリグチ</t>
    </rPh>
    <phoneticPr fontId="2"/>
  </si>
  <si>
    <t>1年</t>
    <rPh sb="1" eb="2">
      <t>ネン</t>
    </rPh>
    <phoneticPr fontId="2"/>
  </si>
  <si>
    <t>代表者会議</t>
    <rPh sb="0" eb="5">
      <t>ダイヒョウシャカイギ</t>
    </rPh>
    <phoneticPr fontId="2"/>
  </si>
  <si>
    <t>４．試合終了後、両チームのサイドコーチはレフリーと点数の照合を行う。レフリーは、スコアカードを本部に提出する。</t>
    <rPh sb="2" eb="4">
      <t>シアイ</t>
    </rPh>
    <rPh sb="4" eb="6">
      <t>シュウリョウ</t>
    </rPh>
    <rPh sb="6" eb="7">
      <t>ゴ</t>
    </rPh>
    <rPh sb="8" eb="9">
      <t>リョウ</t>
    </rPh>
    <rPh sb="25" eb="27">
      <t>テンスウ</t>
    </rPh>
    <rPh sb="28" eb="30">
      <t>ショウゴウ</t>
    </rPh>
    <rPh sb="50" eb="52">
      <t>テイシュツ</t>
    </rPh>
    <phoneticPr fontId="2"/>
  </si>
  <si>
    <t>グランド開放</t>
    <rPh sb="4" eb="6">
      <t>カイホウ</t>
    </rPh>
    <phoneticPr fontId="2"/>
  </si>
  <si>
    <t>駐車場開門</t>
    <rPh sb="0" eb="3">
      <t>チュウシャジョウ</t>
    </rPh>
    <rPh sb="3" eb="5">
      <t>カイモン</t>
    </rPh>
    <phoneticPr fontId="2"/>
  </si>
  <si>
    <t>神奈川</t>
    <rPh sb="0" eb="3">
      <t>カナガワ</t>
    </rPh>
    <phoneticPr fontId="2"/>
  </si>
  <si>
    <t>理事・副校長　篠田茂泰</t>
    <rPh sb="0" eb="2">
      <t>リジ</t>
    </rPh>
    <rPh sb="3" eb="6">
      <t>フクコウチョウ</t>
    </rPh>
    <rPh sb="7" eb="9">
      <t>シノダ</t>
    </rPh>
    <rPh sb="9" eb="11">
      <t>シゲタイ</t>
    </rPh>
    <phoneticPr fontId="2"/>
  </si>
  <si>
    <t>企画しております。ぜひご参加いただけますようご案内申し上げます。</t>
    <phoneticPr fontId="2"/>
  </si>
  <si>
    <t>神奈川県・東京都下他で活動するラグビースクールの選手・</t>
    <rPh sb="0" eb="4">
      <t>カナガワケン</t>
    </rPh>
    <rPh sb="5" eb="8">
      <t>トウキョウト</t>
    </rPh>
    <rPh sb="8" eb="9">
      <t>シタ</t>
    </rPh>
    <rPh sb="9" eb="10">
      <t>ホカ</t>
    </rPh>
    <rPh sb="24" eb="26">
      <t>センシュ</t>
    </rPh>
    <phoneticPr fontId="2"/>
  </si>
  <si>
    <t>３．試合時間は、5－2－5とする。休憩はとってもＯＫ。</t>
    <rPh sb="2" eb="4">
      <t>シアイ</t>
    </rPh>
    <rPh sb="4" eb="6">
      <t>ジカン</t>
    </rPh>
    <rPh sb="17" eb="19">
      <t>キュウケイ</t>
    </rPh>
    <phoneticPr fontId="2"/>
  </si>
  <si>
    <t>8時30頃（スタッフの指示に従ってください）</t>
    <rPh sb="1" eb="2">
      <t>ジ</t>
    </rPh>
    <rPh sb="4" eb="5">
      <t>ゴロ</t>
    </rPh>
    <rPh sb="11" eb="13">
      <t>シジ</t>
    </rPh>
    <rPh sb="14" eb="15">
      <t>シタガ</t>
    </rPh>
    <phoneticPr fontId="2"/>
  </si>
  <si>
    <t>不使用</t>
    <rPh sb="0" eb="3">
      <t>フシヨウ</t>
    </rPh>
    <phoneticPr fontId="2"/>
  </si>
  <si>
    <t>封鎖</t>
    <rPh sb="0" eb="2">
      <t>フウサ</t>
    </rPh>
    <phoneticPr fontId="2"/>
  </si>
  <si>
    <t>スタッフ集合・準備</t>
    <rPh sb="4" eb="6">
      <t>シュウゴウ</t>
    </rPh>
    <rPh sb="7" eb="9">
      <t>ジュンビ</t>
    </rPh>
    <phoneticPr fontId="2"/>
  </si>
  <si>
    <t>日時</t>
    <rPh sb="0" eb="2">
      <t>ニチジ</t>
    </rPh>
    <phoneticPr fontId="2"/>
  </si>
  <si>
    <t>来る令和４年12月25日（日）に相模原市内のグランドにて</t>
    <rPh sb="0" eb="1">
      <t>キタ</t>
    </rPh>
    <rPh sb="2" eb="4">
      <t>レイワ</t>
    </rPh>
    <rPh sb="5" eb="6">
      <t>ネン</t>
    </rPh>
    <rPh sb="8" eb="9">
      <t>ガツ</t>
    </rPh>
    <rPh sb="11" eb="12">
      <t>ニチ</t>
    </rPh>
    <rPh sb="13" eb="14">
      <t>ニチ</t>
    </rPh>
    <rPh sb="16" eb="19">
      <t>サガミハラ</t>
    </rPh>
    <rPh sb="19" eb="20">
      <t>シ</t>
    </rPh>
    <rPh sb="20" eb="21">
      <t>ナイ</t>
    </rPh>
    <phoneticPr fontId="2"/>
  </si>
  <si>
    <t>神奈川県下（一部東京都他）のラグビースクールをお招きして、下記のとおりミルキー交流大会を</t>
    <rPh sb="0" eb="4">
      <t>カナガワケン</t>
    </rPh>
    <rPh sb="4" eb="5">
      <t>シタ</t>
    </rPh>
    <rPh sb="6" eb="8">
      <t>イチブ</t>
    </rPh>
    <rPh sb="8" eb="10">
      <t>トウキョウ</t>
    </rPh>
    <rPh sb="10" eb="11">
      <t>ト</t>
    </rPh>
    <rPh sb="11" eb="12">
      <t>ホカ</t>
    </rPh>
    <rPh sb="24" eb="25">
      <t>マネ</t>
    </rPh>
    <rPh sb="29" eb="31">
      <t>カキ</t>
    </rPh>
    <rPh sb="39" eb="41">
      <t>コウリュウ</t>
    </rPh>
    <rPh sb="41" eb="43">
      <t>タイカイ</t>
    </rPh>
    <phoneticPr fontId="2"/>
  </si>
  <si>
    <t>８時～11時半</t>
    <rPh sb="1" eb="2">
      <t>ジ</t>
    </rPh>
    <rPh sb="5" eb="6">
      <t>ジ</t>
    </rPh>
    <rPh sb="6" eb="7">
      <t>ハン</t>
    </rPh>
    <phoneticPr fontId="2"/>
  </si>
  <si>
    <t>幼児～2年が対象（参加学年は任意です）</t>
    <rPh sb="0" eb="2">
      <t>ヨウジ</t>
    </rPh>
    <rPh sb="4" eb="5">
      <t>ネン</t>
    </rPh>
    <rPh sb="6" eb="8">
      <t>タイショウ</t>
    </rPh>
    <rPh sb="9" eb="11">
      <t>サンカ</t>
    </rPh>
    <rPh sb="11" eb="13">
      <t>ガクネン</t>
    </rPh>
    <rPh sb="14" eb="16">
      <t>ニンイ</t>
    </rPh>
    <phoneticPr fontId="2"/>
  </si>
  <si>
    <t>エントリーチーム毎に原則２～３試合の予定です。</t>
    <rPh sb="8" eb="9">
      <t>マイ</t>
    </rPh>
    <rPh sb="10" eb="12">
      <t>ゲンソク</t>
    </rPh>
    <rPh sb="15" eb="17">
      <t>シアイ</t>
    </rPh>
    <rPh sb="18" eb="20">
      <t>ヨテイ</t>
    </rPh>
    <phoneticPr fontId="2"/>
  </si>
  <si>
    <t>幼児～2年は　タグラグビーとなります。（タグベルト持参です）</t>
    <rPh sb="0" eb="2">
      <t>ヨウジ</t>
    </rPh>
    <rPh sb="4" eb="5">
      <t>ネン</t>
    </rPh>
    <rPh sb="25" eb="27">
      <t>ジサン</t>
    </rPh>
    <phoneticPr fontId="2"/>
  </si>
  <si>
    <t>無料</t>
    <rPh sb="0" eb="2">
      <t>ムリョウ</t>
    </rPh>
    <phoneticPr fontId="2"/>
  </si>
  <si>
    <t>雨天の場合は、中止といたします</t>
    <rPh sb="0" eb="2">
      <t>ウテン</t>
    </rPh>
    <rPh sb="3" eb="5">
      <t>バアイ</t>
    </rPh>
    <rPh sb="7" eb="9">
      <t>チュウシ</t>
    </rPh>
    <phoneticPr fontId="2"/>
  </si>
  <si>
    <t>当日の朝６時頃、メールにてご連絡いたします。</t>
    <rPh sb="0" eb="2">
      <t>トウジツ</t>
    </rPh>
    <rPh sb="3" eb="4">
      <t>アサ</t>
    </rPh>
    <rPh sb="5" eb="6">
      <t>ジ</t>
    </rPh>
    <rPh sb="6" eb="7">
      <t>ゴロ</t>
    </rPh>
    <rPh sb="14" eb="16">
      <t>レンラク</t>
    </rPh>
    <phoneticPr fontId="2"/>
  </si>
  <si>
    <r>
      <t>締切：１２月１２日（月）　</t>
    </r>
    <r>
      <rPr>
        <b/>
        <sz val="11"/>
        <color indexed="10"/>
        <rFont val="ＭＳ Ｐゴシック"/>
        <family val="3"/>
        <charset val="128"/>
      </rPr>
      <t>応募多数の場合は申込順といたします。</t>
    </r>
    <rPh sb="0" eb="2">
      <t>シメキリ</t>
    </rPh>
    <rPh sb="5" eb="6">
      <t>ガツ</t>
    </rPh>
    <rPh sb="8" eb="9">
      <t>ニチ</t>
    </rPh>
    <rPh sb="10" eb="11">
      <t>ゲツ</t>
    </rPh>
    <rPh sb="13" eb="15">
      <t>オウボ</t>
    </rPh>
    <rPh sb="15" eb="17">
      <t>タスウ</t>
    </rPh>
    <rPh sb="18" eb="20">
      <t>バアイ</t>
    </rPh>
    <rPh sb="21" eb="23">
      <t>モウシコミ</t>
    </rPh>
    <rPh sb="23" eb="24">
      <t>ジュン</t>
    </rPh>
    <phoneticPr fontId="2"/>
  </si>
  <si>
    <t>ミルキーラグビー交流大会</t>
    <rPh sb="8" eb="12">
      <t>コウリュウタイカイ</t>
    </rPh>
    <phoneticPr fontId="8"/>
  </si>
  <si>
    <t>②保護者は２０％OFFでチケットが購入できます。（前売り自由席2000円➡1600円）</t>
    <rPh sb="1" eb="4">
      <t>ホゴシャ</t>
    </rPh>
    <rPh sb="17" eb="19">
      <t>コウニュウ</t>
    </rPh>
    <rPh sb="25" eb="27">
      <t>マエウ</t>
    </rPh>
    <rPh sb="28" eb="31">
      <t>ジユウセキ</t>
    </rPh>
    <rPh sb="35" eb="36">
      <t>エン</t>
    </rPh>
    <rPh sb="41" eb="42">
      <t>エン</t>
    </rPh>
    <phoneticPr fontId="2"/>
  </si>
  <si>
    <t>③参加選手には当日キッチンカーで使用できる300円の割引券をプレゼント</t>
    <rPh sb="1" eb="3">
      <t>サンカ</t>
    </rPh>
    <rPh sb="3" eb="5">
      <t>センシュ</t>
    </rPh>
    <rPh sb="7" eb="9">
      <t>トウジツ</t>
    </rPh>
    <rPh sb="16" eb="18">
      <t>シヨウ</t>
    </rPh>
    <rPh sb="24" eb="25">
      <t>エン</t>
    </rPh>
    <rPh sb="26" eb="29">
      <t>ワリビキケン</t>
    </rPh>
    <phoneticPr fontId="2"/>
  </si>
  <si>
    <t>④その他クリスマスのイベントを計画中です。</t>
    <rPh sb="3" eb="4">
      <t>タ</t>
    </rPh>
    <rPh sb="15" eb="18">
      <t>ケイカクチュウ</t>
    </rPh>
    <phoneticPr fontId="2"/>
  </si>
  <si>
    <t>お願いいたします。</t>
  </si>
  <si>
    <t>相模原市麻溝公園内　スポーツ広場（第4駐車場の横）</t>
    <rPh sb="0" eb="4">
      <t>サガミハラシ</t>
    </rPh>
    <rPh sb="4" eb="5">
      <t>アサ</t>
    </rPh>
    <rPh sb="5" eb="6">
      <t>ミゾ</t>
    </rPh>
    <rPh sb="6" eb="8">
      <t>コウエン</t>
    </rPh>
    <rPh sb="8" eb="9">
      <t>ナイ</t>
    </rPh>
    <rPh sb="14" eb="16">
      <t>ヒロバ</t>
    </rPh>
    <rPh sb="17" eb="18">
      <t>ダイ</t>
    </rPh>
    <rPh sb="19" eb="22">
      <t>チュウシャジョウ</t>
    </rPh>
    <rPh sb="23" eb="24">
      <t>ヨコ</t>
    </rPh>
    <phoneticPr fontId="2"/>
  </si>
  <si>
    <t>ダイナボーズ地元開幕戦・前座ミルキーラグビー交流大会</t>
    <rPh sb="6" eb="8">
      <t>ジモト</t>
    </rPh>
    <rPh sb="8" eb="11">
      <t>カイマクセン</t>
    </rPh>
    <rPh sb="12" eb="14">
      <t>ゼンザ</t>
    </rPh>
    <rPh sb="22" eb="24">
      <t>コウリュウ</t>
    </rPh>
    <rPh sb="24" eb="26">
      <t>タイカイ</t>
    </rPh>
    <phoneticPr fontId="2"/>
  </si>
  <si>
    <t>三菱重工相模原ダイナボアーズ</t>
    <rPh sb="0" eb="4">
      <t>ミツビシジュウコウ</t>
    </rPh>
    <rPh sb="4" eb="7">
      <t>サガミハラ</t>
    </rPh>
    <phoneticPr fontId="2"/>
  </si>
  <si>
    <t>チケットをプレゼント（当日交流試合がない他学年にもチケットプレゼント）</t>
    <rPh sb="11" eb="13">
      <t>トウジツ</t>
    </rPh>
    <rPh sb="13" eb="17">
      <t>コウリュウシアイ</t>
    </rPh>
    <rPh sb="20" eb="23">
      <t>タガクネン</t>
    </rPh>
    <phoneticPr fontId="2"/>
  </si>
  <si>
    <t>完全撤収1130</t>
    <rPh sb="0" eb="2">
      <t>カンゼン</t>
    </rPh>
    <rPh sb="2" eb="4">
      <t>テッシュウ</t>
    </rPh>
    <phoneticPr fontId="2"/>
  </si>
  <si>
    <t>12月25日（日）</t>
    <rPh sb="2" eb="3">
      <t>ガツ</t>
    </rPh>
    <rPh sb="5" eb="6">
      <t>ニチ</t>
    </rPh>
    <rPh sb="7" eb="8">
      <t>ニチ</t>
    </rPh>
    <phoneticPr fontId="2"/>
  </si>
  <si>
    <t>下記の篠田宛のメールに、各学年ごとのエントリーチーム数・選手数を</t>
    <rPh sb="0" eb="2">
      <t>カキ</t>
    </rPh>
    <rPh sb="3" eb="5">
      <t>シノダ</t>
    </rPh>
    <rPh sb="5" eb="6">
      <t>アテ</t>
    </rPh>
    <rPh sb="12" eb="13">
      <t>カク</t>
    </rPh>
    <rPh sb="13" eb="15">
      <t>ガクネン</t>
    </rPh>
    <rPh sb="26" eb="27">
      <t>スウ</t>
    </rPh>
    <rPh sb="28" eb="31">
      <t>センシュスウ</t>
    </rPh>
    <phoneticPr fontId="2"/>
  </si>
  <si>
    <t>お知らせください。</t>
  </si>
  <si>
    <t>駐車場は指定の駐車場をご利用ください</t>
    <rPh sb="0" eb="3">
      <t>チュウシャジョウ</t>
    </rPh>
    <rPh sb="4" eb="6">
      <t>シテイ</t>
    </rPh>
    <rPh sb="7" eb="10">
      <t>チュウシャジョウ</t>
    </rPh>
    <rPh sb="12" eb="14">
      <t>リヨウ</t>
    </rPh>
    <phoneticPr fontId="2"/>
  </si>
  <si>
    <t>令和４年１２月２５日（日）　</t>
    <rPh sb="0" eb="2">
      <t>レイワ</t>
    </rPh>
    <rPh sb="3" eb="4">
      <t>ネン</t>
    </rPh>
    <rPh sb="11" eb="12">
      <t>ニチ</t>
    </rPh>
    <phoneticPr fontId="2"/>
  </si>
  <si>
    <t>但し、子ども・大人のチケットの発券は各自でおこなっていただきます。</t>
    <rPh sb="0" eb="1">
      <t>タダ</t>
    </rPh>
    <rPh sb="3" eb="4">
      <t>コ</t>
    </rPh>
    <rPh sb="7" eb="9">
      <t>オトナ</t>
    </rPh>
    <rPh sb="8" eb="9">
      <t>ヒト</t>
    </rPh>
    <rPh sb="15" eb="17">
      <t>ハッケン</t>
    </rPh>
    <rPh sb="18" eb="20">
      <t>カクジ</t>
    </rPh>
    <phoneticPr fontId="2"/>
  </si>
  <si>
    <t>特典</t>
    <rPh sb="0" eb="2">
      <t>トクテン</t>
    </rPh>
    <phoneticPr fontId="2"/>
  </si>
  <si>
    <t>ダイナボアーズ地元開幕戦・前座ミルキーラグビー交流大会</t>
    <rPh sb="7" eb="9">
      <t>ジモト</t>
    </rPh>
    <rPh sb="9" eb="12">
      <t>カイマクセン</t>
    </rPh>
    <rPh sb="13" eb="15">
      <t>ゼンザ</t>
    </rPh>
    <rPh sb="23" eb="25">
      <t>コウリュウ</t>
    </rPh>
    <rPh sb="25" eb="27">
      <t>タイカイ</t>
    </rPh>
    <phoneticPr fontId="2"/>
  </si>
  <si>
    <t>また当日は、12時よりダイナボアーズ地元開幕戦が開催されますので、ぜひ観戦のほどよろしく</t>
    <rPh sb="2" eb="4">
      <t>トウジツ</t>
    </rPh>
    <rPh sb="8" eb="9">
      <t>ジ</t>
    </rPh>
    <rPh sb="18" eb="23">
      <t>ジモトカイマクセン</t>
    </rPh>
    <rPh sb="24" eb="26">
      <t>カイサイ</t>
    </rPh>
    <rPh sb="35" eb="37">
      <t>カンセン</t>
    </rPh>
    <phoneticPr fontId="2"/>
  </si>
  <si>
    <t>ダイナボアーズ地元開幕戦・前座ミルキーラグビー交流大会</t>
    <rPh sb="7" eb="12">
      <t>ジモトカイマクセン</t>
    </rPh>
    <rPh sb="13" eb="15">
      <t>ゼンザ</t>
    </rPh>
    <rPh sb="23" eb="25">
      <t>コウリュウ</t>
    </rPh>
    <rPh sb="25" eb="27">
      <t>タイカイ</t>
    </rPh>
    <phoneticPr fontId="2"/>
  </si>
  <si>
    <t>①参加の選手・またその兄弟には、当日行われるダイナボアーズ地元開幕戦の</t>
    <rPh sb="1" eb="3">
      <t>サンカ</t>
    </rPh>
    <rPh sb="4" eb="6">
      <t>センシュ</t>
    </rPh>
    <rPh sb="11" eb="13">
      <t>キョウダイ</t>
    </rPh>
    <rPh sb="16" eb="18">
      <t>トウジツ</t>
    </rPh>
    <rPh sb="18" eb="19">
      <t>オコナ</t>
    </rPh>
    <rPh sb="29" eb="34">
      <t>ジモトカイマクセン</t>
    </rPh>
    <phoneticPr fontId="2"/>
  </si>
  <si>
    <t>さがみ南</t>
    <rPh sb="3" eb="4">
      <t>ミナミ</t>
    </rPh>
    <phoneticPr fontId="2"/>
  </si>
  <si>
    <t>麻生</t>
    <rPh sb="0" eb="2">
      <t>アサオ</t>
    </rPh>
    <phoneticPr fontId="2"/>
  </si>
  <si>
    <t>小田原</t>
    <rPh sb="0" eb="3">
      <t>オダワラ</t>
    </rPh>
    <phoneticPr fontId="2"/>
  </si>
  <si>
    <t>秦野</t>
    <rPh sb="0" eb="2">
      <t>ハダノ</t>
    </rPh>
    <phoneticPr fontId="2"/>
  </si>
  <si>
    <t>グリーン</t>
    <phoneticPr fontId="2"/>
  </si>
  <si>
    <t>鎌倉</t>
    <rPh sb="0" eb="2">
      <t>カマクラ</t>
    </rPh>
    <phoneticPr fontId="2"/>
  </si>
  <si>
    <t>相模原</t>
    <rPh sb="0" eb="3">
      <t>サガミハラ</t>
    </rPh>
    <phoneticPr fontId="2"/>
  </si>
  <si>
    <t>麻生</t>
    <rPh sb="0" eb="2">
      <t>アサオ</t>
    </rPh>
    <phoneticPr fontId="2"/>
  </si>
  <si>
    <t>小田原</t>
    <rPh sb="0" eb="3">
      <t>オダワラ</t>
    </rPh>
    <phoneticPr fontId="2"/>
  </si>
  <si>
    <t>グリーン</t>
    <phoneticPr fontId="2"/>
  </si>
  <si>
    <t>鎌倉A</t>
    <rPh sb="0" eb="2">
      <t>カマクラ</t>
    </rPh>
    <phoneticPr fontId="2"/>
  </si>
  <si>
    <t>鎌倉B</t>
    <rPh sb="0" eb="2">
      <t>カマクラ</t>
    </rPh>
    <phoneticPr fontId="2"/>
  </si>
  <si>
    <t>相模原</t>
    <rPh sb="0" eb="3">
      <t>サガミハラ</t>
    </rPh>
    <phoneticPr fontId="2"/>
  </si>
  <si>
    <t>麻生A</t>
    <rPh sb="0" eb="3">
      <t>アサオア</t>
    </rPh>
    <phoneticPr fontId="2"/>
  </si>
  <si>
    <t>グリーンA</t>
    <phoneticPr fontId="2"/>
  </si>
  <si>
    <t>グリーンB</t>
    <phoneticPr fontId="2"/>
  </si>
  <si>
    <t>グリーンC</t>
    <phoneticPr fontId="2"/>
  </si>
  <si>
    <t>麻生B</t>
    <rPh sb="0" eb="3">
      <t>アサオb</t>
    </rPh>
    <phoneticPr fontId="2"/>
  </si>
  <si>
    <t>鎌倉B</t>
    <rPh sb="0" eb="2">
      <t>カマクラ</t>
    </rPh>
    <phoneticPr fontId="2"/>
  </si>
  <si>
    <t>鎌倉C</t>
    <rPh sb="0" eb="2">
      <t>カマクラ</t>
    </rPh>
    <phoneticPr fontId="2"/>
  </si>
  <si>
    <t>相模原B</t>
    <rPh sb="0" eb="3">
      <t>サガミハラ</t>
    </rPh>
    <phoneticPr fontId="2"/>
  </si>
  <si>
    <t>相模原A</t>
    <rPh sb="0" eb="3">
      <t>サガミハラ</t>
    </rPh>
    <phoneticPr fontId="2"/>
  </si>
  <si>
    <t>コンビニ発券の場合は手数料110円ご負担願います。（QRの場合は55円負担願います）</t>
    <rPh sb="29" eb="31">
      <t>バアイ</t>
    </rPh>
    <rPh sb="34" eb="35">
      <t>エン</t>
    </rPh>
    <rPh sb="35" eb="37">
      <t>フタン</t>
    </rPh>
    <rPh sb="37" eb="38">
      <t>ネガ</t>
    </rPh>
    <phoneticPr fontId="2"/>
  </si>
  <si>
    <t>グリーンD</t>
    <phoneticPr fontId="2"/>
  </si>
  <si>
    <t>川崎市</t>
    <rPh sb="0" eb="3">
      <t>カワサキシ</t>
    </rPh>
    <phoneticPr fontId="2"/>
  </si>
  <si>
    <t>川崎市A</t>
    <rPh sb="0" eb="4">
      <t>カワサキシア</t>
    </rPh>
    <phoneticPr fontId="2"/>
  </si>
  <si>
    <t>川崎市B</t>
    <rPh sb="0" eb="3">
      <t>カワサキシ</t>
    </rPh>
    <phoneticPr fontId="2"/>
  </si>
  <si>
    <t>E面</t>
    <rPh sb="1" eb="2">
      <t>メン</t>
    </rPh>
    <phoneticPr fontId="2"/>
  </si>
  <si>
    <t>１年</t>
    <rPh sb="1" eb="2">
      <t>ネン</t>
    </rPh>
    <phoneticPr fontId="2"/>
  </si>
  <si>
    <t>川崎市A</t>
    <rPh sb="0" eb="4">
      <t>カワサキシア</t>
    </rPh>
    <phoneticPr fontId="2"/>
  </si>
  <si>
    <t>麻溝スポーツ広場脇の第4駐車場をご利用ください</t>
    <rPh sb="0" eb="1">
      <t>アサ</t>
    </rPh>
    <rPh sb="1" eb="2">
      <t>ミゾ</t>
    </rPh>
    <rPh sb="6" eb="8">
      <t>ヒロバ</t>
    </rPh>
    <rPh sb="8" eb="9">
      <t>ワキ</t>
    </rPh>
    <rPh sb="10" eb="11">
      <t>ダイ</t>
    </rPh>
    <rPh sb="12" eb="15">
      <t>チュウシャジョウ</t>
    </rPh>
    <rPh sb="17" eb="19">
      <t>リヨウ</t>
    </rPh>
    <phoneticPr fontId="2"/>
  </si>
  <si>
    <t>秦野</t>
    <rPh sb="0" eb="2">
      <t>ハダノ</t>
    </rPh>
    <phoneticPr fontId="2"/>
  </si>
  <si>
    <t>保護者立入禁止</t>
    <rPh sb="0" eb="3">
      <t>ホゴシャ</t>
    </rPh>
    <rPh sb="3" eb="7">
      <t>タチイリキンシ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</si>
</sst>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7"/>
      <color rgb="FF000000"/>
      <name val="Arial"/>
      <family val="2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1" fillId="0" borderId="0">
      <alignment vertical="center"/>
    </xf>
  </cellStyleXfs>
  <cellXfs count="22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2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12" fillId="0" borderId="0" xfId="1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4">
      <alignment vertical="center"/>
    </xf>
    <xf numFmtId="0" fontId="15" fillId="0" borderId="0" xfId="0" applyFont="1" applyAlignment="1">
      <alignment vertical="center"/>
    </xf>
    <xf numFmtId="32" fontId="16" fillId="0" borderId="0" xfId="4" applyNumberFormat="1" applyFont="1" applyAlignment="1">
      <alignment horizontal="left" vertical="center"/>
    </xf>
    <xf numFmtId="32" fontId="17" fillId="0" borderId="0" xfId="4" applyNumberFormat="1" applyFont="1" applyAlignment="1">
      <alignment horizontal="left" vertical="center"/>
    </xf>
    <xf numFmtId="32" fontId="0" fillId="0" borderId="0" xfId="0" applyNumberFormat="1" applyAlignment="1">
      <alignment vertical="center"/>
    </xf>
    <xf numFmtId="0" fontId="0" fillId="0" borderId="3" xfId="3" applyFont="1" applyBorder="1" applyAlignment="1">
      <alignment vertical="center" shrinkToFit="1"/>
    </xf>
    <xf numFmtId="0" fontId="0" fillId="0" borderId="4" xfId="3" applyFont="1" applyBorder="1" applyAlignment="1">
      <alignment vertical="center" shrinkToFit="1"/>
    </xf>
    <xf numFmtId="0" fontId="0" fillId="0" borderId="5" xfId="3" applyFont="1" applyBorder="1" applyAlignment="1">
      <alignment vertical="center" shrinkToFit="1"/>
    </xf>
    <xf numFmtId="0" fontId="1" fillId="0" borderId="6" xfId="3" applyBorder="1" applyAlignment="1">
      <alignment vertical="center" shrinkToFit="1"/>
    </xf>
    <xf numFmtId="0" fontId="1" fillId="0" borderId="9" xfId="3" applyBorder="1" applyAlignment="1">
      <alignment horizontal="right" vertical="center" shrinkToFit="1"/>
    </xf>
    <xf numFmtId="0" fontId="0" fillId="0" borderId="7" xfId="3" applyFont="1" applyBorder="1" applyAlignment="1">
      <alignment horizontal="right" vertical="center" shrinkToFit="1"/>
    </xf>
    <xf numFmtId="0" fontId="1" fillId="0" borderId="2" xfId="3" applyBorder="1" applyAlignment="1">
      <alignment horizontal="center" vertical="center" shrinkToFit="1"/>
    </xf>
    <xf numFmtId="0" fontId="1" fillId="0" borderId="0" xfId="3"/>
    <xf numFmtId="0" fontId="1" fillId="0" borderId="0" xfId="3" applyAlignment="1">
      <alignment vertical="center"/>
    </xf>
    <xf numFmtId="0" fontId="1" fillId="0" borderId="8" xfId="3" applyBorder="1" applyAlignment="1">
      <alignment horizontal="center" vertical="center" shrinkToFit="1"/>
    </xf>
    <xf numFmtId="0" fontId="7" fillId="0" borderId="11" xfId="3" applyFont="1" applyBorder="1" applyAlignment="1">
      <alignment vertical="center"/>
    </xf>
    <xf numFmtId="0" fontId="18" fillId="0" borderId="0" xfId="4" applyFont="1">
      <alignment vertical="center"/>
    </xf>
    <xf numFmtId="0" fontId="11" fillId="2" borderId="0" xfId="4" applyFill="1">
      <alignment vertical="center"/>
    </xf>
    <xf numFmtId="0" fontId="19" fillId="2" borderId="12" xfId="4" applyFont="1" applyFill="1" applyBorder="1">
      <alignment vertical="center"/>
    </xf>
    <xf numFmtId="0" fontId="11" fillId="2" borderId="13" xfId="4" applyFill="1" applyBorder="1">
      <alignment vertical="center"/>
    </xf>
    <xf numFmtId="0" fontId="19" fillId="2" borderId="14" xfId="4" applyFont="1" applyFill="1" applyBorder="1">
      <alignment vertical="center"/>
    </xf>
    <xf numFmtId="0" fontId="11" fillId="3" borderId="15" xfId="4" applyFill="1" applyBorder="1">
      <alignment vertical="center"/>
    </xf>
    <xf numFmtId="0" fontId="11" fillId="3" borderId="16" xfId="4" applyFill="1" applyBorder="1">
      <alignment vertical="center"/>
    </xf>
    <xf numFmtId="0" fontId="11" fillId="3" borderId="17" xfId="4" applyFill="1" applyBorder="1">
      <alignment vertical="center"/>
    </xf>
    <xf numFmtId="0" fontId="11" fillId="3" borderId="19" xfId="4" applyFill="1" applyBorder="1">
      <alignment vertical="center"/>
    </xf>
    <xf numFmtId="0" fontId="11" fillId="3" borderId="22" xfId="4" applyFill="1" applyBorder="1">
      <alignment vertical="center"/>
    </xf>
    <xf numFmtId="0" fontId="11" fillId="3" borderId="23" xfId="4" applyFill="1" applyBorder="1">
      <alignment vertical="center"/>
    </xf>
    <xf numFmtId="0" fontId="20" fillId="2" borderId="0" xfId="4" applyFont="1" applyFill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7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1" fillId="0" borderId="25" xfId="3" applyBorder="1" applyAlignment="1">
      <alignment horizontal="center" vertical="center" shrinkToFit="1"/>
    </xf>
    <xf numFmtId="0" fontId="1" fillId="0" borderId="4" xfId="3" applyBorder="1" applyAlignment="1">
      <alignment vertical="center" shrinkToFit="1"/>
    </xf>
    <xf numFmtId="0" fontId="11" fillId="3" borderId="27" xfId="4" applyFill="1" applyBorder="1">
      <alignment vertical="center"/>
    </xf>
    <xf numFmtId="0" fontId="11" fillId="3" borderId="28" xfId="4" applyFill="1" applyBorder="1">
      <alignment vertical="center"/>
    </xf>
    <xf numFmtId="0" fontId="11" fillId="3" borderId="29" xfId="4" applyFill="1" applyBorder="1">
      <alignment vertical="center"/>
    </xf>
    <xf numFmtId="0" fontId="21" fillId="0" borderId="1" xfId="0" applyFont="1" applyBorder="1" applyAlignment="1">
      <alignment vertical="center"/>
    </xf>
    <xf numFmtId="0" fontId="0" fillId="0" borderId="30" xfId="3" applyFont="1" applyBorder="1" applyAlignment="1">
      <alignment vertical="center" shrinkToFit="1"/>
    </xf>
    <xf numFmtId="0" fontId="9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4" borderId="0" xfId="0" applyFill="1" applyAlignment="1">
      <alignment vertical="center"/>
    </xf>
    <xf numFmtId="0" fontId="17" fillId="0" borderId="1" xfId="0" applyFont="1" applyBorder="1" applyAlignment="1">
      <alignment vertical="center"/>
    </xf>
    <xf numFmtId="38" fontId="1" fillId="4" borderId="0" xfId="2" applyFont="1" applyFill="1" applyAlignment="1">
      <alignment vertical="center"/>
    </xf>
    <xf numFmtId="56" fontId="0" fillId="0" borderId="0" xfId="0" applyNumberFormat="1" applyAlignment="1">
      <alignment vertical="center"/>
    </xf>
    <xf numFmtId="56" fontId="10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17" fillId="0" borderId="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17" fillId="0" borderId="10" xfId="0" applyFont="1" applyBorder="1" applyAlignment="1">
      <alignment vertical="center"/>
    </xf>
    <xf numFmtId="0" fontId="11" fillId="3" borderId="33" xfId="4" applyFill="1" applyBorder="1">
      <alignment vertical="center"/>
    </xf>
    <xf numFmtId="0" fontId="11" fillId="3" borderId="34" xfId="4" applyFill="1" applyBorder="1">
      <alignment vertical="center"/>
    </xf>
    <xf numFmtId="0" fontId="0" fillId="0" borderId="35" xfId="3" applyFont="1" applyBorder="1" applyAlignment="1">
      <alignment horizontal="center" vertical="center" shrinkToFit="1"/>
    </xf>
    <xf numFmtId="0" fontId="0" fillId="6" borderId="7" xfId="0" applyFill="1" applyBorder="1" applyAlignment="1">
      <alignment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5" borderId="9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32" fontId="6" fillId="0" borderId="0" xfId="4" applyNumberFormat="1" applyFont="1" applyAlignment="1">
      <alignment horizontal="left" vertical="center"/>
    </xf>
    <xf numFmtId="0" fontId="0" fillId="5" borderId="7" xfId="0" applyFill="1" applyBorder="1" applyAlignment="1">
      <alignment vertical="center" shrinkToFit="1"/>
    </xf>
    <xf numFmtId="0" fontId="0" fillId="8" borderId="9" xfId="0" applyFill="1" applyBorder="1" applyAlignment="1">
      <alignment vertical="center" shrinkToFit="1"/>
    </xf>
    <xf numFmtId="0" fontId="0" fillId="8" borderId="7" xfId="0" applyFill="1" applyBorder="1" applyAlignment="1">
      <alignment vertical="center" shrinkToFit="1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25" fillId="0" borderId="0" xfId="4" applyFont="1" applyAlignment="1">
      <alignment horizontal="center" vertical="center"/>
    </xf>
    <xf numFmtId="0" fontId="19" fillId="2" borderId="11" xfId="4" applyFont="1" applyFill="1" applyBorder="1" applyAlignment="1">
      <alignment horizontal="center" vertical="center"/>
    </xf>
    <xf numFmtId="0" fontId="19" fillId="2" borderId="43" xfId="4" applyFont="1" applyFill="1" applyBorder="1" applyAlignment="1">
      <alignment horizontal="center" vertical="center"/>
    </xf>
    <xf numFmtId="0" fontId="11" fillId="2" borderId="44" xfId="4" applyFill="1" applyBorder="1">
      <alignment vertical="center"/>
    </xf>
    <xf numFmtId="0" fontId="11" fillId="7" borderId="0" xfId="4" applyFill="1">
      <alignment vertical="center"/>
    </xf>
    <xf numFmtId="0" fontId="19" fillId="2" borderId="0" xfId="4" applyFont="1" applyFill="1">
      <alignment vertical="center"/>
    </xf>
    <xf numFmtId="0" fontId="13" fillId="3" borderId="21" xfId="4" applyFont="1" applyFill="1" applyBorder="1">
      <alignment vertical="center"/>
    </xf>
    <xf numFmtId="0" fontId="13" fillId="3" borderId="22" xfId="4" applyFont="1" applyFill="1" applyBorder="1">
      <alignment vertical="center"/>
    </xf>
    <xf numFmtId="0" fontId="18" fillId="3" borderId="45" xfId="4" applyFont="1" applyFill="1" applyBorder="1">
      <alignment vertical="center"/>
    </xf>
    <xf numFmtId="0" fontId="18" fillId="3" borderId="0" xfId="4" applyFont="1" applyFill="1">
      <alignment vertical="center"/>
    </xf>
    <xf numFmtId="0" fontId="18" fillId="3" borderId="44" xfId="4" applyFont="1" applyFill="1" applyBorder="1">
      <alignment vertical="center"/>
    </xf>
    <xf numFmtId="0" fontId="20" fillId="2" borderId="0" xfId="4" applyFont="1" applyFill="1" applyAlignment="1">
      <alignment horizontal="center" vertical="center"/>
    </xf>
    <xf numFmtId="0" fontId="19" fillId="2" borderId="0" xfId="4" applyFont="1" applyFill="1" applyAlignment="1">
      <alignment horizontal="center" vertical="center"/>
    </xf>
    <xf numFmtId="0" fontId="26" fillId="0" borderId="0" xfId="4" applyFont="1">
      <alignment vertical="center"/>
    </xf>
    <xf numFmtId="0" fontId="1" fillId="0" borderId="0" xfId="0" applyFont="1" applyAlignment="1">
      <alignment vertical="center"/>
    </xf>
    <xf numFmtId="20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7" fillId="0" borderId="24" xfId="0" applyFont="1" applyBorder="1" applyAlignment="1">
      <alignment vertical="center"/>
    </xf>
    <xf numFmtId="0" fontId="22" fillId="0" borderId="37" xfId="0" applyFont="1" applyBorder="1" applyAlignment="1">
      <alignment vertical="center"/>
    </xf>
    <xf numFmtId="56" fontId="0" fillId="0" borderId="37" xfId="0" applyNumberFormat="1" applyBorder="1" applyAlignment="1">
      <alignment vertical="center"/>
    </xf>
    <xf numFmtId="0" fontId="0" fillId="0" borderId="1" xfId="0" applyBorder="1" applyAlignment="1">
      <alignment horizontal="right" vertical="center" shrinkToFit="1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right" vertical="center" shrinkToFit="1"/>
    </xf>
    <xf numFmtId="56" fontId="0" fillId="0" borderId="31" xfId="0" applyNumberForma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1" xfId="0" applyFill="1" applyBorder="1" applyAlignment="1">
      <alignment vertical="center" shrinkToFit="1"/>
    </xf>
    <xf numFmtId="0" fontId="0" fillId="5" borderId="9" xfId="0" applyFill="1" applyBorder="1" applyAlignment="1">
      <alignment vertical="center" shrinkToFit="1"/>
    </xf>
    <xf numFmtId="0" fontId="0" fillId="4" borderId="26" xfId="0" applyFill="1" applyBorder="1" applyAlignment="1">
      <alignment vertical="center" shrinkToFit="1"/>
    </xf>
    <xf numFmtId="0" fontId="0" fillId="4" borderId="10" xfId="0" applyFill="1" applyBorder="1" applyAlignment="1">
      <alignment vertical="center" shrinkToFit="1"/>
    </xf>
    <xf numFmtId="0" fontId="0" fillId="4" borderId="7" xfId="0" applyFill="1" applyBorder="1" applyAlignment="1">
      <alignment vertical="center" shrinkToFit="1"/>
    </xf>
    <xf numFmtId="0" fontId="21" fillId="4" borderId="26" xfId="0" applyFont="1" applyFill="1" applyBorder="1" applyAlignment="1">
      <alignment vertical="center" shrinkToFit="1"/>
    </xf>
    <xf numFmtId="0" fontId="0" fillId="4" borderId="8" xfId="0" applyFill="1" applyBorder="1" applyAlignment="1">
      <alignment vertical="center" shrinkToFit="1"/>
    </xf>
    <xf numFmtId="0" fontId="0" fillId="4" borderId="38" xfId="0" applyFill="1" applyBorder="1" applyAlignment="1">
      <alignment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4" borderId="9" xfId="0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10" borderId="22" xfId="4" applyFill="1" applyBorder="1">
      <alignment vertical="center"/>
    </xf>
    <xf numFmtId="0" fontId="13" fillId="10" borderId="22" xfId="4" applyFont="1" applyFill="1" applyBorder="1">
      <alignment vertical="center"/>
    </xf>
    <xf numFmtId="0" fontId="0" fillId="0" borderId="47" xfId="0" applyBorder="1" applyAlignment="1">
      <alignment vertical="center" shrinkToFit="1"/>
    </xf>
    <xf numFmtId="0" fontId="3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0" fillId="8" borderId="24" xfId="0" applyFill="1" applyBorder="1" applyAlignment="1">
      <alignment vertical="center" shrinkToFit="1"/>
    </xf>
    <xf numFmtId="0" fontId="0" fillId="8" borderId="77" xfId="0" applyFill="1" applyBorder="1" applyAlignment="1">
      <alignment vertical="center" shrinkToFit="1"/>
    </xf>
    <xf numFmtId="58" fontId="0" fillId="0" borderId="0" xfId="0" applyNumberFormat="1" applyAlignment="1">
      <alignment horizontal="right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3" applyFont="1" applyBorder="1" applyAlignment="1">
      <alignment horizontal="center" vertical="center" shrinkToFit="1"/>
    </xf>
    <xf numFmtId="0" fontId="0" fillId="0" borderId="32" xfId="3" applyFont="1" applyBorder="1" applyAlignment="1">
      <alignment horizontal="center" vertical="center" shrinkToFit="1"/>
    </xf>
    <xf numFmtId="0" fontId="0" fillId="0" borderId="46" xfId="3" applyFont="1" applyBorder="1" applyAlignment="1">
      <alignment horizontal="center" vertical="center" shrinkToFit="1"/>
    </xf>
    <xf numFmtId="0" fontId="0" fillId="0" borderId="42" xfId="3" applyFont="1" applyBorder="1" applyAlignment="1">
      <alignment horizontal="center" vertical="center" shrinkToFit="1"/>
    </xf>
    <xf numFmtId="0" fontId="0" fillId="0" borderId="41" xfId="3" applyFont="1" applyBorder="1" applyAlignment="1">
      <alignment horizontal="center" vertical="center" shrinkToFit="1"/>
    </xf>
    <xf numFmtId="0" fontId="3" fillId="0" borderId="48" xfId="3" applyFont="1" applyBorder="1" applyAlignment="1">
      <alignment horizontal="center" vertical="center" shrinkToFit="1"/>
    </xf>
    <xf numFmtId="0" fontId="3" fillId="0" borderId="49" xfId="3" applyFont="1" applyBorder="1" applyAlignment="1">
      <alignment horizontal="center" vertical="center" shrinkToFit="1"/>
    </xf>
    <xf numFmtId="0" fontId="3" fillId="0" borderId="44" xfId="3" applyFont="1" applyBorder="1" applyAlignment="1">
      <alignment horizontal="center" vertical="center" shrinkToFit="1"/>
    </xf>
    <xf numFmtId="0" fontId="3" fillId="0" borderId="50" xfId="3" applyFont="1" applyBorder="1" applyAlignment="1">
      <alignment horizontal="center" vertical="center" shrinkToFit="1"/>
    </xf>
    <xf numFmtId="49" fontId="0" fillId="0" borderId="36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0" fontId="0" fillId="0" borderId="51" xfId="3" applyFont="1" applyBorder="1" applyAlignment="1">
      <alignment horizontal="center" vertical="center" shrinkToFit="1"/>
    </xf>
    <xf numFmtId="0" fontId="0" fillId="0" borderId="52" xfId="3" applyFont="1" applyBorder="1" applyAlignment="1">
      <alignment horizontal="center" vertical="center" shrinkToFit="1"/>
    </xf>
    <xf numFmtId="0" fontId="0" fillId="0" borderId="57" xfId="3" applyFont="1" applyBorder="1" applyAlignment="1">
      <alignment horizontal="center" vertical="center" shrinkToFit="1"/>
    </xf>
    <xf numFmtId="0" fontId="1" fillId="0" borderId="32" xfId="3" applyBorder="1" applyAlignment="1">
      <alignment horizontal="center" vertical="center" shrinkToFit="1"/>
    </xf>
    <xf numFmtId="0" fontId="1" fillId="0" borderId="42" xfId="3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52" xfId="3" applyBorder="1" applyAlignment="1">
      <alignment horizontal="center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7" fillId="3" borderId="62" xfId="4" applyFont="1" applyFill="1" applyBorder="1" applyAlignment="1">
      <alignment horizontal="center" vertical="center"/>
    </xf>
    <xf numFmtId="0" fontId="27" fillId="3" borderId="63" xfId="4" applyFont="1" applyFill="1" applyBorder="1" applyAlignment="1">
      <alignment horizontal="center" vertical="center"/>
    </xf>
    <xf numFmtId="0" fontId="27" fillId="3" borderId="20" xfId="4" applyFont="1" applyFill="1" applyBorder="1" applyAlignment="1">
      <alignment horizontal="center" vertical="center"/>
    </xf>
    <xf numFmtId="0" fontId="11" fillId="0" borderId="74" xfId="4" applyBorder="1" applyAlignment="1">
      <alignment horizontal="center" vertical="center" textRotation="255"/>
    </xf>
    <xf numFmtId="0" fontId="11" fillId="0" borderId="75" xfId="4" applyBorder="1" applyAlignment="1">
      <alignment horizontal="center" vertical="center" textRotation="255"/>
    </xf>
    <xf numFmtId="0" fontId="13" fillId="9" borderId="33" xfId="4" applyFont="1" applyFill="1" applyBorder="1" applyAlignment="1">
      <alignment horizontal="center" vertical="center"/>
    </xf>
    <xf numFmtId="0" fontId="13" fillId="9" borderId="61" xfId="4" applyFont="1" applyFill="1" applyBorder="1" applyAlignment="1">
      <alignment horizontal="center" vertical="center"/>
    </xf>
    <xf numFmtId="0" fontId="13" fillId="9" borderId="34" xfId="4" applyFont="1" applyFill="1" applyBorder="1" applyAlignment="1">
      <alignment horizontal="center" vertical="center"/>
    </xf>
    <xf numFmtId="0" fontId="29" fillId="0" borderId="48" xfId="4" applyFont="1" applyBorder="1" applyAlignment="1">
      <alignment horizontal="center" vertical="center"/>
    </xf>
    <xf numFmtId="0" fontId="29" fillId="0" borderId="49" xfId="4" applyFont="1" applyBorder="1" applyAlignment="1">
      <alignment horizontal="center" vertical="center"/>
    </xf>
    <xf numFmtId="0" fontId="29" fillId="0" borderId="50" xfId="4" applyFont="1" applyBorder="1" applyAlignment="1">
      <alignment horizontal="center" vertical="center"/>
    </xf>
    <xf numFmtId="0" fontId="13" fillId="6" borderId="33" xfId="4" applyFont="1" applyFill="1" applyBorder="1" applyAlignment="1">
      <alignment horizontal="center" vertical="center"/>
    </xf>
    <xf numFmtId="0" fontId="13" fillId="6" borderId="61" xfId="4" applyFont="1" applyFill="1" applyBorder="1" applyAlignment="1">
      <alignment horizontal="center" vertical="center"/>
    </xf>
    <xf numFmtId="0" fontId="13" fillId="6" borderId="34" xfId="4" applyFont="1" applyFill="1" applyBorder="1" applyAlignment="1">
      <alignment horizontal="center" vertical="center"/>
    </xf>
    <xf numFmtId="0" fontId="18" fillId="3" borderId="67" xfId="4" applyFont="1" applyFill="1" applyBorder="1" applyAlignment="1">
      <alignment horizontal="center" vertical="center"/>
    </xf>
    <xf numFmtId="0" fontId="18" fillId="3" borderId="45" xfId="4" applyFont="1" applyFill="1" applyBorder="1" applyAlignment="1">
      <alignment horizontal="center" vertical="center"/>
    </xf>
    <xf numFmtId="0" fontId="18" fillId="3" borderId="68" xfId="4" applyFont="1" applyFill="1" applyBorder="1" applyAlignment="1">
      <alignment horizontal="center" vertical="center"/>
    </xf>
    <xf numFmtId="0" fontId="18" fillId="3" borderId="11" xfId="4" applyFont="1" applyFill="1" applyBorder="1" applyAlignment="1">
      <alignment horizontal="center" vertical="center"/>
    </xf>
    <xf numFmtId="0" fontId="18" fillId="3" borderId="0" xfId="4" applyFont="1" applyFill="1" applyAlignment="1">
      <alignment horizontal="center" vertical="center"/>
    </xf>
    <xf numFmtId="0" fontId="18" fillId="3" borderId="39" xfId="4" applyFont="1" applyFill="1" applyBorder="1" applyAlignment="1">
      <alignment horizontal="center" vertical="center"/>
    </xf>
    <xf numFmtId="0" fontId="18" fillId="3" borderId="43" xfId="4" applyFont="1" applyFill="1" applyBorder="1" applyAlignment="1">
      <alignment horizontal="center" vertical="center"/>
    </xf>
    <xf numFmtId="0" fontId="18" fillId="3" borderId="44" xfId="4" applyFont="1" applyFill="1" applyBorder="1" applyAlignment="1">
      <alignment horizontal="center" vertical="center"/>
    </xf>
    <xf numFmtId="0" fontId="18" fillId="3" borderId="58" xfId="4" applyFont="1" applyFill="1" applyBorder="1" applyAlignment="1">
      <alignment horizontal="center" vertical="center"/>
    </xf>
    <xf numFmtId="0" fontId="28" fillId="10" borderId="69" xfId="4" applyFont="1" applyFill="1" applyBorder="1" applyAlignment="1">
      <alignment horizontal="center" vertical="center" textRotation="255"/>
    </xf>
    <xf numFmtId="0" fontId="28" fillId="10" borderId="70" xfId="4" applyFont="1" applyFill="1" applyBorder="1" applyAlignment="1">
      <alignment horizontal="center" vertical="center" textRotation="255"/>
    </xf>
    <xf numFmtId="0" fontId="28" fillId="10" borderId="71" xfId="4" applyFont="1" applyFill="1" applyBorder="1" applyAlignment="1">
      <alignment horizontal="center" vertical="center" textRotation="255"/>
    </xf>
    <xf numFmtId="0" fontId="28" fillId="10" borderId="0" xfId="4" applyFont="1" applyFill="1" applyAlignment="1">
      <alignment horizontal="center" vertical="center" textRotation="255"/>
    </xf>
    <xf numFmtId="0" fontId="28" fillId="10" borderId="72" xfId="4" applyFont="1" applyFill="1" applyBorder="1" applyAlignment="1">
      <alignment horizontal="center" vertical="center" textRotation="255"/>
    </xf>
    <xf numFmtId="0" fontId="28" fillId="10" borderId="73" xfId="4" applyFont="1" applyFill="1" applyBorder="1" applyAlignment="1">
      <alignment horizontal="center" vertical="center" textRotation="255"/>
    </xf>
    <xf numFmtId="0" fontId="13" fillId="7" borderId="45" xfId="4" applyFont="1" applyFill="1" applyBorder="1" applyAlignment="1">
      <alignment horizontal="center" vertical="center"/>
    </xf>
    <xf numFmtId="0" fontId="13" fillId="7" borderId="44" xfId="4" applyFont="1" applyFill="1" applyBorder="1" applyAlignment="1">
      <alignment horizontal="center" vertical="center"/>
    </xf>
    <xf numFmtId="0" fontId="13" fillId="3" borderId="64" xfId="4" applyFont="1" applyFill="1" applyBorder="1" applyAlignment="1">
      <alignment horizontal="center" vertical="center"/>
    </xf>
    <xf numFmtId="0" fontId="13" fillId="3" borderId="65" xfId="4" applyFont="1" applyFill="1" applyBorder="1" applyAlignment="1">
      <alignment horizontal="center" vertical="center"/>
    </xf>
    <xf numFmtId="0" fontId="13" fillId="3" borderId="66" xfId="4" applyFont="1" applyFill="1" applyBorder="1" applyAlignment="1">
      <alignment horizontal="center" vertical="center"/>
    </xf>
    <xf numFmtId="0" fontId="13" fillId="10" borderId="64" xfId="4" applyFont="1" applyFill="1" applyBorder="1" applyAlignment="1">
      <alignment horizontal="center" vertical="center"/>
    </xf>
    <xf numFmtId="0" fontId="13" fillId="10" borderId="65" xfId="4" applyFont="1" applyFill="1" applyBorder="1" applyAlignment="1">
      <alignment horizontal="center" vertical="center"/>
    </xf>
    <xf numFmtId="0" fontId="13" fillId="10" borderId="66" xfId="4" applyFont="1" applyFill="1" applyBorder="1" applyAlignment="1">
      <alignment horizontal="center" vertical="center"/>
    </xf>
    <xf numFmtId="0" fontId="11" fillId="2" borderId="0" xfId="4" applyFill="1" applyAlignment="1">
      <alignment horizontal="center" vertical="center"/>
    </xf>
    <xf numFmtId="0" fontId="11" fillId="2" borderId="76" xfId="4" applyFill="1" applyBorder="1" applyAlignment="1">
      <alignment horizontal="center" vertical="center"/>
    </xf>
    <xf numFmtId="0" fontId="13" fillId="3" borderId="70" xfId="4" applyFont="1" applyFill="1" applyBorder="1" applyAlignment="1">
      <alignment horizontal="center" vertical="center"/>
    </xf>
    <xf numFmtId="0" fontId="13" fillId="3" borderId="0" xfId="4" applyFont="1" applyFill="1" applyAlignment="1">
      <alignment horizontal="center" vertical="center"/>
    </xf>
    <xf numFmtId="0" fontId="13" fillId="7" borderId="70" xfId="4" applyFont="1" applyFill="1" applyBorder="1" applyAlignment="1">
      <alignment horizontal="center" vertical="center"/>
    </xf>
    <xf numFmtId="0" fontId="13" fillId="7" borderId="0" xfId="4" applyFont="1" applyFill="1" applyAlignment="1">
      <alignment horizontal="center" vertical="center"/>
    </xf>
    <xf numFmtId="0" fontId="13" fillId="6" borderId="59" xfId="4" applyFont="1" applyFill="1" applyBorder="1" applyAlignment="1">
      <alignment horizontal="center" vertical="center" textRotation="255"/>
    </xf>
    <xf numFmtId="0" fontId="13" fillId="6" borderId="60" xfId="4" applyFont="1" applyFill="1" applyBorder="1" applyAlignment="1">
      <alignment horizontal="center" vertical="center" textRotation="255"/>
    </xf>
    <xf numFmtId="0" fontId="13" fillId="6" borderId="18" xfId="4" applyFont="1" applyFill="1" applyBorder="1" applyAlignment="1">
      <alignment horizontal="center" vertical="center" textRotation="255"/>
    </xf>
    <xf numFmtId="0" fontId="25" fillId="0" borderId="0" xfId="4" applyFont="1" applyAlignment="1">
      <alignment horizontal="center" vertical="center"/>
    </xf>
    <xf numFmtId="0" fontId="19" fillId="2" borderId="11" xfId="4" applyFont="1" applyFill="1" applyBorder="1" applyAlignment="1">
      <alignment horizontal="center" vertical="center"/>
    </xf>
    <xf numFmtId="0" fontId="19" fillId="2" borderId="43" xfId="4" applyFont="1" applyFill="1" applyBorder="1" applyAlignment="1">
      <alignment horizontal="center" vertical="center"/>
    </xf>
    <xf numFmtId="0" fontId="20" fillId="2" borderId="68" xfId="4" applyFont="1" applyFill="1" applyBorder="1" applyAlignment="1">
      <alignment horizontal="center" vertical="center"/>
    </xf>
    <xf numFmtId="0" fontId="20" fillId="2" borderId="39" xfId="4" applyFont="1" applyFill="1" applyBorder="1" applyAlignment="1">
      <alignment horizontal="center" vertical="center"/>
    </xf>
    <xf numFmtId="0" fontId="20" fillId="2" borderId="58" xfId="4" applyFont="1" applyFill="1" applyBorder="1" applyAlignment="1">
      <alignment horizontal="center" vertical="center"/>
    </xf>
    <xf numFmtId="0" fontId="11" fillId="3" borderId="64" xfId="4" applyFill="1" applyBorder="1" applyAlignment="1">
      <alignment horizontal="center" vertical="center"/>
    </xf>
    <xf numFmtId="0" fontId="11" fillId="3" borderId="65" xfId="4" applyFill="1" applyBorder="1" applyAlignment="1">
      <alignment horizontal="center" vertical="center"/>
    </xf>
    <xf numFmtId="0" fontId="11" fillId="3" borderId="66" xfId="4" applyFill="1" applyBorder="1" applyAlignment="1">
      <alignment horizontal="center" vertical="center"/>
    </xf>
    <xf numFmtId="0" fontId="19" fillId="2" borderId="67" xfId="4" applyFont="1" applyFill="1" applyBorder="1" applyAlignment="1">
      <alignment horizontal="center" vertical="center"/>
    </xf>
    <xf numFmtId="0" fontId="13" fillId="3" borderId="48" xfId="4" applyFont="1" applyFill="1" applyBorder="1" applyAlignment="1">
      <alignment horizontal="center" vertical="center"/>
    </xf>
    <xf numFmtId="0" fontId="13" fillId="3" borderId="50" xfId="4" applyFont="1" applyFill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標準" xfId="0" builtinId="0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6"/>
  <sheetViews>
    <sheetView view="pageBreakPreview" topLeftCell="A22" zoomScaleNormal="100" zoomScaleSheetLayoutView="100" workbookViewId="0">
      <selection activeCell="J37" sqref="J37"/>
    </sheetView>
  </sheetViews>
  <sheetFormatPr defaultColWidth="9" defaultRowHeight="13" x14ac:dyDescent="0.2"/>
  <cols>
    <col min="1" max="1" width="17.6328125" style="1" bestFit="1" customWidth="1"/>
    <col min="2" max="6" width="9" style="1"/>
    <col min="7" max="7" width="10.7265625" style="1" customWidth="1"/>
    <col min="8" max="8" width="13.08984375" style="1" customWidth="1"/>
    <col min="9" max="9" width="8.08984375" style="1" customWidth="1"/>
    <col min="10" max="10" width="22.36328125" style="1" customWidth="1"/>
    <col min="11" max="11" width="9" style="1"/>
    <col min="12" max="12" width="23.7265625" style="1" customWidth="1"/>
    <col min="13" max="13" width="9" style="1"/>
    <col min="14" max="14" width="24.7265625" style="1" customWidth="1"/>
    <col min="15" max="16384" width="9" style="1"/>
  </cols>
  <sheetData>
    <row r="1" spans="1:8" x14ac:dyDescent="0.2">
      <c r="F1" s="134">
        <v>44896</v>
      </c>
      <c r="G1" s="134"/>
      <c r="H1" s="134"/>
    </row>
    <row r="2" spans="1:8" x14ac:dyDescent="0.2">
      <c r="A2" s="1" t="s">
        <v>14</v>
      </c>
    </row>
    <row r="3" spans="1:8" x14ac:dyDescent="0.2">
      <c r="H3" s="2" t="s">
        <v>68</v>
      </c>
    </row>
    <row r="4" spans="1:8" x14ac:dyDescent="0.2">
      <c r="H4" s="2" t="s">
        <v>75</v>
      </c>
    </row>
    <row r="5" spans="1:8" x14ac:dyDescent="0.2">
      <c r="H5" s="2" t="s">
        <v>69</v>
      </c>
    </row>
    <row r="6" spans="1:8" x14ac:dyDescent="0.2">
      <c r="H6" s="2" t="s">
        <v>76</v>
      </c>
    </row>
    <row r="7" spans="1:8" x14ac:dyDescent="0.2">
      <c r="H7" s="2" t="s">
        <v>98</v>
      </c>
    </row>
    <row r="8" spans="1:8" x14ac:dyDescent="0.2">
      <c r="C8" s="5"/>
    </row>
    <row r="9" spans="1:8" ht="38.5" customHeight="1" x14ac:dyDescent="0.2">
      <c r="A9" s="135" t="s">
        <v>134</v>
      </c>
      <c r="B9" s="135"/>
      <c r="C9" s="135"/>
      <c r="D9" s="135"/>
      <c r="E9" s="135"/>
      <c r="F9" s="135"/>
      <c r="G9" s="135"/>
      <c r="H9" s="135"/>
    </row>
    <row r="10" spans="1:8" x14ac:dyDescent="0.2">
      <c r="A10" s="137"/>
      <c r="B10" s="137"/>
      <c r="C10" s="137"/>
      <c r="D10" s="137"/>
      <c r="E10" s="137"/>
      <c r="F10" s="137"/>
      <c r="G10" s="137"/>
      <c r="H10" s="137"/>
    </row>
    <row r="11" spans="1:8" x14ac:dyDescent="0.2">
      <c r="A11" s="1" t="s">
        <v>19</v>
      </c>
    </row>
    <row r="12" spans="1:8" x14ac:dyDescent="0.2">
      <c r="A12" s="1" t="s">
        <v>107</v>
      </c>
    </row>
    <row r="13" spans="1:8" x14ac:dyDescent="0.2">
      <c r="A13" s="1" t="s">
        <v>108</v>
      </c>
    </row>
    <row r="14" spans="1:8" x14ac:dyDescent="0.2">
      <c r="A14" s="1" t="s">
        <v>99</v>
      </c>
    </row>
    <row r="15" spans="1:8" x14ac:dyDescent="0.2">
      <c r="A15" s="1" t="s">
        <v>135</v>
      </c>
    </row>
    <row r="16" spans="1:8" x14ac:dyDescent="0.2">
      <c r="A16" s="1" t="s">
        <v>121</v>
      </c>
    </row>
    <row r="18" spans="1:11" x14ac:dyDescent="0.2">
      <c r="A18" s="94" t="s">
        <v>12</v>
      </c>
      <c r="B18" s="42" t="s">
        <v>136</v>
      </c>
    </row>
    <row r="19" spans="1:11" x14ac:dyDescent="0.2">
      <c r="A19" s="94" t="s">
        <v>4</v>
      </c>
      <c r="B19" s="1" t="s">
        <v>72</v>
      </c>
    </row>
    <row r="20" spans="1:11" x14ac:dyDescent="0.2">
      <c r="A20" s="1" t="s">
        <v>13</v>
      </c>
      <c r="B20" s="1" t="s">
        <v>73</v>
      </c>
    </row>
    <row r="21" spans="1:11" x14ac:dyDescent="0.2">
      <c r="A21" s="1" t="s">
        <v>67</v>
      </c>
      <c r="B21" s="1" t="s">
        <v>124</v>
      </c>
    </row>
    <row r="22" spans="1:11" x14ac:dyDescent="0.2">
      <c r="A22" s="94" t="s">
        <v>9</v>
      </c>
      <c r="B22" s="94" t="s">
        <v>10</v>
      </c>
    </row>
    <row r="23" spans="1:11" x14ac:dyDescent="0.2">
      <c r="A23" s="94"/>
      <c r="B23" s="1" t="s">
        <v>100</v>
      </c>
    </row>
    <row r="24" spans="1:11" x14ac:dyDescent="0.2">
      <c r="A24" s="94"/>
      <c r="B24" s="1" t="s">
        <v>74</v>
      </c>
    </row>
    <row r="25" spans="1:11" x14ac:dyDescent="0.2">
      <c r="A25" s="1" t="s">
        <v>1</v>
      </c>
      <c r="B25" s="129" t="s">
        <v>131</v>
      </c>
    </row>
    <row r="26" spans="1:11" x14ac:dyDescent="0.2">
      <c r="A26" s="1" t="s">
        <v>2</v>
      </c>
      <c r="B26" s="1" t="s">
        <v>109</v>
      </c>
    </row>
    <row r="27" spans="1:11" s="94" customFormat="1" ht="20.25" customHeight="1" x14ac:dyDescent="0.2">
      <c r="A27" s="5" t="s">
        <v>18</v>
      </c>
      <c r="B27" s="136" t="s">
        <v>122</v>
      </c>
      <c r="C27" s="136"/>
      <c r="D27" s="136"/>
      <c r="E27" s="136"/>
      <c r="F27" s="136"/>
      <c r="G27" s="136"/>
      <c r="H27" s="136"/>
      <c r="K27" s="95"/>
    </row>
    <row r="28" spans="1:11" s="94" customFormat="1" ht="14.25" customHeight="1" x14ac:dyDescent="0.2">
      <c r="A28" s="5" t="s">
        <v>17</v>
      </c>
      <c r="B28" s="5" t="s">
        <v>3</v>
      </c>
      <c r="K28" s="95"/>
    </row>
    <row r="29" spans="1:11" s="94" customFormat="1" ht="13.5" customHeight="1" x14ac:dyDescent="0.2">
      <c r="A29" s="94" t="s">
        <v>6</v>
      </c>
      <c r="B29" s="1" t="s">
        <v>20</v>
      </c>
      <c r="K29" s="95"/>
    </row>
    <row r="30" spans="1:11" s="94" customFormat="1" ht="13.5" customHeight="1" x14ac:dyDescent="0.2">
      <c r="B30" s="1" t="s">
        <v>71</v>
      </c>
      <c r="K30" s="95"/>
    </row>
    <row r="31" spans="1:11" s="94" customFormat="1" ht="13.5" customHeight="1" x14ac:dyDescent="0.2">
      <c r="B31" s="1" t="s">
        <v>130</v>
      </c>
      <c r="K31" s="95"/>
    </row>
    <row r="32" spans="1:11" x14ac:dyDescent="0.2">
      <c r="A32" s="5" t="s">
        <v>16</v>
      </c>
      <c r="B32" s="51" t="s">
        <v>110</v>
      </c>
      <c r="D32" s="5"/>
      <c r="K32" s="4"/>
    </row>
    <row r="33" spans="1:11" x14ac:dyDescent="0.2">
      <c r="A33" s="5"/>
      <c r="B33" s="51"/>
      <c r="D33" s="5"/>
      <c r="K33" s="4"/>
    </row>
    <row r="34" spans="1:11" x14ac:dyDescent="0.2">
      <c r="A34" s="1" t="s">
        <v>15</v>
      </c>
      <c r="B34" s="42" t="s">
        <v>48</v>
      </c>
      <c r="K34" s="4"/>
    </row>
    <row r="35" spans="1:11" x14ac:dyDescent="0.2">
      <c r="B35" s="42" t="s">
        <v>49</v>
      </c>
      <c r="K35" s="4"/>
    </row>
    <row r="36" spans="1:11" x14ac:dyDescent="0.2">
      <c r="B36" s="42" t="s">
        <v>52</v>
      </c>
      <c r="K36" s="4"/>
    </row>
    <row r="37" spans="1:11" x14ac:dyDescent="0.2">
      <c r="B37" s="42" t="s">
        <v>50</v>
      </c>
      <c r="K37" s="4"/>
    </row>
    <row r="38" spans="1:11" x14ac:dyDescent="0.2">
      <c r="B38" s="42" t="s">
        <v>51</v>
      </c>
      <c r="K38" s="4"/>
    </row>
    <row r="39" spans="1:11" x14ac:dyDescent="0.2">
      <c r="B39" s="42" t="s">
        <v>70</v>
      </c>
      <c r="K39" s="4"/>
    </row>
    <row r="40" spans="1:11" x14ac:dyDescent="0.2">
      <c r="B40" s="42"/>
      <c r="K40" s="4"/>
    </row>
    <row r="41" spans="1:11" x14ac:dyDescent="0.2">
      <c r="A41" s="58" t="s">
        <v>133</v>
      </c>
      <c r="B41" s="52" t="s">
        <v>137</v>
      </c>
      <c r="K41" s="4"/>
    </row>
    <row r="42" spans="1:11" x14ac:dyDescent="0.2">
      <c r="B42" s="58" t="s">
        <v>125</v>
      </c>
      <c r="K42" s="4"/>
    </row>
    <row r="43" spans="1:11" x14ac:dyDescent="0.2">
      <c r="B43" s="52" t="s">
        <v>118</v>
      </c>
      <c r="K43" s="4"/>
    </row>
    <row r="44" spans="1:11" x14ac:dyDescent="0.2">
      <c r="B44" s="128" t="s">
        <v>132</v>
      </c>
      <c r="K44" s="4"/>
    </row>
    <row r="45" spans="1:11" x14ac:dyDescent="0.2">
      <c r="B45" s="128" t="s">
        <v>160</v>
      </c>
      <c r="K45" s="4"/>
    </row>
    <row r="46" spans="1:11" x14ac:dyDescent="0.2">
      <c r="B46" s="52" t="s">
        <v>119</v>
      </c>
      <c r="K46" s="4"/>
    </row>
    <row r="47" spans="1:11" x14ac:dyDescent="0.2">
      <c r="B47" s="52" t="s">
        <v>120</v>
      </c>
      <c r="K47" s="4"/>
    </row>
    <row r="48" spans="1:11" ht="12.5" customHeight="1" x14ac:dyDescent="0.2">
      <c r="A48" s="94" t="s">
        <v>11</v>
      </c>
      <c r="B48" s="1" t="s">
        <v>111</v>
      </c>
      <c r="K48" s="4"/>
    </row>
    <row r="49" spans="1:11" x14ac:dyDescent="0.2">
      <c r="K49" s="4"/>
    </row>
    <row r="50" spans="1:11" x14ac:dyDescent="0.2">
      <c r="A50" s="94" t="s">
        <v>5</v>
      </c>
      <c r="B50" s="1" t="s">
        <v>112</v>
      </c>
      <c r="K50" s="4"/>
    </row>
    <row r="52" spans="1:11" x14ac:dyDescent="0.2">
      <c r="A52" s="3" t="s">
        <v>21</v>
      </c>
      <c r="B52" s="52" t="s">
        <v>113</v>
      </c>
    </row>
    <row r="53" spans="1:11" x14ac:dyDescent="0.2">
      <c r="A53" s="3"/>
      <c r="B53" s="52"/>
    </row>
    <row r="54" spans="1:11" x14ac:dyDescent="0.2">
      <c r="A54" s="1" t="s">
        <v>47</v>
      </c>
      <c r="B54" s="1" t="s">
        <v>114</v>
      </c>
    </row>
    <row r="55" spans="1:11" x14ac:dyDescent="0.2">
      <c r="A55" s="94"/>
      <c r="B55" s="1" t="s">
        <v>115</v>
      </c>
    </row>
    <row r="57" spans="1:11" x14ac:dyDescent="0.2">
      <c r="A57" s="1" t="s">
        <v>45</v>
      </c>
      <c r="B57" s="1" t="s">
        <v>128</v>
      </c>
    </row>
    <row r="58" spans="1:11" x14ac:dyDescent="0.2">
      <c r="B58" s="1" t="s">
        <v>129</v>
      </c>
    </row>
    <row r="59" spans="1:11" x14ac:dyDescent="0.2">
      <c r="A59" s="94"/>
      <c r="B59" s="1" t="s">
        <v>116</v>
      </c>
    </row>
    <row r="60" spans="1:11" x14ac:dyDescent="0.2">
      <c r="B60" s="94"/>
      <c r="C60" s="7"/>
      <c r="D60" s="7"/>
      <c r="E60" s="7"/>
      <c r="F60" s="7"/>
      <c r="G60" s="7"/>
      <c r="H60" s="96"/>
      <c r="I60" s="96"/>
      <c r="J60" s="96"/>
      <c r="K60" s="96"/>
    </row>
    <row r="61" spans="1:11" x14ac:dyDescent="0.2">
      <c r="A61" s="94" t="s">
        <v>7</v>
      </c>
      <c r="B61" s="94" t="s">
        <v>0</v>
      </c>
      <c r="C61" s="96"/>
      <c r="D61" s="96"/>
      <c r="E61" s="96"/>
      <c r="F61" s="96"/>
      <c r="G61" s="96"/>
      <c r="H61" s="96"/>
      <c r="I61" s="96"/>
      <c r="J61" s="96"/>
      <c r="K61" s="96"/>
    </row>
    <row r="62" spans="1:11" x14ac:dyDescent="0.2">
      <c r="B62" s="1" t="s">
        <v>44</v>
      </c>
      <c r="I62" s="6"/>
      <c r="J62" s="6"/>
      <c r="K62" s="6"/>
    </row>
    <row r="63" spans="1:11" x14ac:dyDescent="0.2">
      <c r="B63" s="1" t="s">
        <v>46</v>
      </c>
      <c r="C63" s="6"/>
      <c r="D63" s="6"/>
      <c r="E63" s="6"/>
      <c r="F63" s="6"/>
      <c r="G63" s="6"/>
      <c r="H63" s="6"/>
      <c r="I63" s="6"/>
      <c r="J63" s="6"/>
      <c r="K63" s="6"/>
    </row>
    <row r="64" spans="1:11" x14ac:dyDescent="0.2">
      <c r="B64" s="97" t="s">
        <v>8</v>
      </c>
      <c r="C64" s="8" t="s">
        <v>42</v>
      </c>
      <c r="D64" s="6"/>
      <c r="E64" s="6"/>
      <c r="F64" s="6"/>
      <c r="G64" s="6"/>
      <c r="H64" s="6"/>
      <c r="I64" s="6"/>
      <c r="J64" s="6"/>
      <c r="K64" s="6"/>
    </row>
    <row r="65" spans="1:11" x14ac:dyDescent="0.2">
      <c r="B65" s="97"/>
      <c r="C65" s="8"/>
      <c r="D65" s="6"/>
      <c r="E65" s="6"/>
      <c r="F65" s="6"/>
      <c r="G65" s="6"/>
      <c r="H65" s="6"/>
      <c r="I65" s="6"/>
      <c r="J65" s="6"/>
      <c r="K65" s="6"/>
    </row>
    <row r="66" spans="1:11" x14ac:dyDescent="0.2">
      <c r="A66" s="94"/>
      <c r="I66" s="6"/>
      <c r="J66" s="6"/>
      <c r="K66" s="6"/>
    </row>
  </sheetData>
  <mergeCells count="4">
    <mergeCell ref="F1:H1"/>
    <mergeCell ref="A9:H9"/>
    <mergeCell ref="B27:H27"/>
    <mergeCell ref="A10:H10"/>
  </mergeCells>
  <phoneticPr fontId="2"/>
  <pageMargins left="0.75" right="0.75" top="1" bottom="1" header="0.51200000000000001" footer="0.51200000000000001"/>
  <pageSetup paperSize="9" scale="81" orientation="portrait" r:id="rId1"/>
  <headerFooter alignWithMargins="0"/>
  <colBreaks count="2" manualBreakCount="2">
    <brk id="8" max="57" man="1"/>
    <brk id="14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2"/>
  <sheetViews>
    <sheetView view="pageBreakPreview" zoomScaleNormal="100" zoomScaleSheetLayoutView="100" workbookViewId="0">
      <selection activeCell="E10" sqref="E10"/>
    </sheetView>
  </sheetViews>
  <sheetFormatPr defaultColWidth="9" defaultRowHeight="13" x14ac:dyDescent="0.2"/>
  <cols>
    <col min="1" max="1" width="9.26953125" style="1" bestFit="1" customWidth="1"/>
    <col min="2" max="2" width="15.1796875" style="1" bestFit="1" customWidth="1"/>
    <col min="3" max="3" width="5.453125" style="72" bestFit="1" customWidth="1"/>
    <col min="4" max="4" width="5.26953125" style="1" bestFit="1" customWidth="1"/>
    <col min="5" max="8" width="6.6328125" style="1" customWidth="1"/>
    <col min="9" max="9" width="5.26953125" style="1" bestFit="1" customWidth="1"/>
    <col min="10" max="10" width="9" style="1" customWidth="1"/>
    <col min="11" max="16384" width="9" style="1"/>
  </cols>
  <sheetData>
    <row r="1" spans="1:17" x14ac:dyDescent="0.2">
      <c r="A1" s="1" t="s">
        <v>117</v>
      </c>
      <c r="C1" s="77"/>
    </row>
    <row r="2" spans="1:17" ht="13.5" thickBot="1" x14ac:dyDescent="0.25">
      <c r="A2" s="1" t="s">
        <v>38</v>
      </c>
    </row>
    <row r="3" spans="1:17" x14ac:dyDescent="0.2">
      <c r="A3" s="104">
        <v>44920</v>
      </c>
      <c r="B3" s="105"/>
      <c r="C3" s="62"/>
      <c r="D3" s="78" t="s">
        <v>66</v>
      </c>
      <c r="E3" s="62" t="s">
        <v>53</v>
      </c>
      <c r="F3" s="62" t="s">
        <v>54</v>
      </c>
      <c r="G3" s="62" t="s">
        <v>55</v>
      </c>
      <c r="H3" s="79" t="s">
        <v>56</v>
      </c>
      <c r="I3" s="79" t="s">
        <v>39</v>
      </c>
      <c r="M3" s="71"/>
    </row>
    <row r="4" spans="1:17" x14ac:dyDescent="0.2">
      <c r="A4" s="140" t="s">
        <v>97</v>
      </c>
      <c r="B4" s="60" t="s">
        <v>138</v>
      </c>
      <c r="C4" s="9"/>
      <c r="D4" s="43"/>
      <c r="E4" s="9"/>
      <c r="F4" s="9"/>
      <c r="G4" s="9"/>
      <c r="H4" s="39">
        <v>1</v>
      </c>
      <c r="I4" s="63">
        <f>SUM(D4:H4)</f>
        <v>1</v>
      </c>
      <c r="M4" s="71"/>
    </row>
    <row r="5" spans="1:17" x14ac:dyDescent="0.2">
      <c r="A5" s="140"/>
      <c r="B5" s="60" t="s">
        <v>139</v>
      </c>
      <c r="C5" s="9"/>
      <c r="D5" s="43"/>
      <c r="E5" s="43"/>
      <c r="F5" s="9">
        <v>1</v>
      </c>
      <c r="G5" s="9">
        <v>2</v>
      </c>
      <c r="H5" s="39">
        <v>2</v>
      </c>
      <c r="I5" s="63">
        <f>SUM(D5:H5)</f>
        <v>5</v>
      </c>
      <c r="M5" s="71"/>
    </row>
    <row r="6" spans="1:17" x14ac:dyDescent="0.2">
      <c r="A6" s="140"/>
      <c r="B6" s="60" t="s">
        <v>140</v>
      </c>
      <c r="C6" s="9"/>
      <c r="D6" s="43"/>
      <c r="E6" s="9"/>
      <c r="F6" s="9">
        <v>1</v>
      </c>
      <c r="G6" s="9">
        <v>1</v>
      </c>
      <c r="H6" s="39">
        <v>1</v>
      </c>
      <c r="I6" s="63">
        <f>SUM(D6:H6)</f>
        <v>3</v>
      </c>
    </row>
    <row r="7" spans="1:17" s="53" customFormat="1" x14ac:dyDescent="0.2">
      <c r="A7" s="140"/>
      <c r="B7" s="60" t="s">
        <v>141</v>
      </c>
      <c r="C7" s="9">
        <v>3</v>
      </c>
      <c r="D7" s="43"/>
      <c r="E7" s="9"/>
      <c r="F7" s="9"/>
      <c r="G7" s="9"/>
      <c r="H7" s="39"/>
      <c r="I7" s="63">
        <f>SUM(D7:H7)</f>
        <v>0</v>
      </c>
      <c r="J7" s="55"/>
    </row>
    <row r="8" spans="1:17" s="53" customFormat="1" x14ac:dyDescent="0.2">
      <c r="A8" s="140"/>
      <c r="B8" s="60" t="s">
        <v>142</v>
      </c>
      <c r="C8" s="9"/>
      <c r="D8" s="43"/>
      <c r="E8" s="9"/>
      <c r="F8" s="9">
        <v>1</v>
      </c>
      <c r="G8" s="9">
        <v>1</v>
      </c>
      <c r="H8" s="39">
        <v>4</v>
      </c>
      <c r="I8" s="63">
        <f t="shared" ref="I8:I10" si="0">SUM(D8:H8)</f>
        <v>6</v>
      </c>
      <c r="J8" s="55"/>
    </row>
    <row r="9" spans="1:17" s="53" customFormat="1" x14ac:dyDescent="0.2">
      <c r="A9" s="140"/>
      <c r="B9" s="60" t="s">
        <v>143</v>
      </c>
      <c r="C9" s="9"/>
      <c r="D9" s="43"/>
      <c r="E9" s="9"/>
      <c r="F9" s="9">
        <v>2</v>
      </c>
      <c r="G9" s="9"/>
      <c r="H9" s="39">
        <v>3</v>
      </c>
      <c r="I9" s="63">
        <f t="shared" si="0"/>
        <v>5</v>
      </c>
      <c r="J9" s="55"/>
    </row>
    <row r="10" spans="1:17" s="53" customFormat="1" x14ac:dyDescent="0.2">
      <c r="A10" s="140"/>
      <c r="B10" s="60" t="s">
        <v>162</v>
      </c>
      <c r="C10" s="9"/>
      <c r="D10" s="43"/>
      <c r="E10" s="9"/>
      <c r="F10" s="9">
        <v>1</v>
      </c>
      <c r="G10" s="9">
        <v>2</v>
      </c>
      <c r="H10" s="39">
        <v>2</v>
      </c>
      <c r="I10" s="63">
        <f t="shared" si="0"/>
        <v>5</v>
      </c>
      <c r="J10" s="55"/>
    </row>
    <row r="11" spans="1:17" s="53" customFormat="1" x14ac:dyDescent="0.2">
      <c r="A11" s="140"/>
      <c r="B11" s="60" t="s">
        <v>144</v>
      </c>
      <c r="C11" s="9"/>
      <c r="D11" s="43"/>
      <c r="E11" s="9"/>
      <c r="F11" s="9">
        <v>1</v>
      </c>
      <c r="G11" s="9">
        <v>1</v>
      </c>
      <c r="H11" s="39">
        <v>2</v>
      </c>
      <c r="I11" s="63">
        <f>SUM(D11:H11)</f>
        <v>4</v>
      </c>
      <c r="J11" s="55"/>
    </row>
    <row r="12" spans="1:17" x14ac:dyDescent="0.2">
      <c r="A12" s="140"/>
      <c r="B12" s="61" t="s">
        <v>40</v>
      </c>
      <c r="C12" s="54"/>
      <c r="D12" s="98">
        <f t="shared" ref="D12:I12" si="1">SUM(D4:D11)</f>
        <v>0</v>
      </c>
      <c r="E12" s="54">
        <f t="shared" si="1"/>
        <v>0</v>
      </c>
      <c r="F12" s="54">
        <f t="shared" si="1"/>
        <v>7</v>
      </c>
      <c r="G12" s="54">
        <f t="shared" si="1"/>
        <v>7</v>
      </c>
      <c r="H12" s="63">
        <f t="shared" si="1"/>
        <v>15</v>
      </c>
      <c r="I12" s="63">
        <f t="shared" si="1"/>
        <v>29</v>
      </c>
      <c r="Q12" s="53"/>
    </row>
    <row r="13" spans="1:17" x14ac:dyDescent="0.2">
      <c r="B13" s="58"/>
      <c r="C13" s="99"/>
      <c r="F13" s="138"/>
      <c r="G13" s="138"/>
      <c r="H13" s="101"/>
      <c r="I13" s="58"/>
      <c r="K13" s="59"/>
      <c r="L13" s="59"/>
      <c r="M13" s="59"/>
      <c r="N13" s="59"/>
      <c r="O13" s="59"/>
      <c r="P13" s="59"/>
      <c r="Q13" s="53"/>
    </row>
    <row r="14" spans="1:17" x14ac:dyDescent="0.2">
      <c r="B14" s="56"/>
      <c r="C14" s="100"/>
      <c r="F14" s="139"/>
      <c r="G14" s="139"/>
      <c r="H14" s="101"/>
      <c r="Q14" s="53"/>
    </row>
    <row r="15" spans="1:17" x14ac:dyDescent="0.2">
      <c r="K15" s="59"/>
      <c r="L15" s="59"/>
      <c r="M15" s="59"/>
      <c r="N15" s="59"/>
      <c r="O15" s="59"/>
      <c r="P15" s="59"/>
      <c r="Q15" s="53"/>
    </row>
    <row r="16" spans="1:17" x14ac:dyDescent="0.2">
      <c r="Q16" s="53"/>
    </row>
    <row r="17" spans="2:17" x14ac:dyDescent="0.2">
      <c r="E17" s="57"/>
      <c r="Q17" s="53"/>
    </row>
    <row r="18" spans="2:17" x14ac:dyDescent="0.2">
      <c r="E18" s="57"/>
      <c r="Q18" s="53"/>
    </row>
    <row r="19" spans="2:17" x14ac:dyDescent="0.2">
      <c r="B19" s="56"/>
      <c r="E19" s="57"/>
    </row>
    <row r="21" spans="2:17" x14ac:dyDescent="0.2">
      <c r="D21" s="137"/>
      <c r="E21" s="137"/>
      <c r="F21" s="96"/>
      <c r="G21" s="7"/>
      <c r="H21" s="7"/>
    </row>
    <row r="22" spans="2:17" x14ac:dyDescent="0.2">
      <c r="D22" s="137"/>
      <c r="E22" s="137"/>
      <c r="F22" s="6"/>
      <c r="G22" s="6"/>
      <c r="H22" s="6"/>
    </row>
    <row r="23" spans="2:17" x14ac:dyDescent="0.2">
      <c r="D23" s="137"/>
      <c r="E23" s="137"/>
      <c r="F23" s="102"/>
      <c r="G23" s="6"/>
      <c r="H23" s="6"/>
    </row>
    <row r="24" spans="2:17" x14ac:dyDescent="0.2">
      <c r="B24" s="56"/>
      <c r="D24" s="137"/>
      <c r="E24" s="137"/>
      <c r="F24" s="6"/>
    </row>
    <row r="25" spans="2:17" x14ac:dyDescent="0.2">
      <c r="D25" s="137"/>
      <c r="E25" s="137"/>
      <c r="F25" s="6"/>
      <c r="G25" s="6"/>
      <c r="H25" s="6"/>
    </row>
    <row r="27" spans="2:17" x14ac:dyDescent="0.2">
      <c r="F27" s="103"/>
      <c r="G27" s="103"/>
      <c r="H27" s="103"/>
    </row>
    <row r="29" spans="2:17" x14ac:dyDescent="0.2">
      <c r="B29" s="56"/>
      <c r="C29" s="100"/>
      <c r="E29" s="57"/>
    </row>
    <row r="31" spans="2:17" x14ac:dyDescent="0.2">
      <c r="E31" s="56"/>
    </row>
    <row r="32" spans="2:17" x14ac:dyDescent="0.2">
      <c r="E32" s="56"/>
    </row>
  </sheetData>
  <mergeCells count="8">
    <mergeCell ref="D25:E25"/>
    <mergeCell ref="F13:G13"/>
    <mergeCell ref="F14:G14"/>
    <mergeCell ref="A4:A12"/>
    <mergeCell ref="D21:E21"/>
    <mergeCell ref="D22:E22"/>
    <mergeCell ref="D23:E23"/>
    <mergeCell ref="D24:E24"/>
  </mergeCells>
  <phoneticPr fontId="2"/>
  <pageMargins left="0.7" right="0.7" top="0.75" bottom="0.75" header="0.3" footer="0.3"/>
  <pageSetup paperSize="9" orientation="landscape" r:id="rId1"/>
  <rowBreaks count="1" manualBreakCount="1">
    <brk id="12" max="12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65"/>
  <sheetViews>
    <sheetView tabSelected="1" view="pageBreakPreview" topLeftCell="A2" zoomScale="63" zoomScaleNormal="100" zoomScaleSheetLayoutView="63" workbookViewId="0">
      <selection activeCell="B4" sqref="B4"/>
    </sheetView>
  </sheetViews>
  <sheetFormatPr defaultColWidth="9" defaultRowHeight="13" x14ac:dyDescent="0.2"/>
  <cols>
    <col min="1" max="1" width="10.453125" style="1" customWidth="1"/>
    <col min="2" max="2" width="10.36328125" style="1" customWidth="1"/>
    <col min="3" max="3" width="5.54296875" style="1" customWidth="1"/>
    <col min="4" max="5" width="8.90625" style="1" customWidth="1"/>
    <col min="6" max="6" width="5.54296875" style="1" customWidth="1"/>
    <col min="7" max="8" width="8.90625" style="1" customWidth="1"/>
    <col min="9" max="9" width="5.54296875" style="1" customWidth="1"/>
    <col min="10" max="11" width="8.90625" style="1" customWidth="1"/>
    <col min="12" max="12" width="5.54296875" style="1" customWidth="1"/>
    <col min="13" max="14" width="8.90625" style="1" customWidth="1"/>
    <col min="15" max="15" width="6" style="1" customWidth="1"/>
    <col min="16" max="17" width="9" style="1" customWidth="1"/>
    <col min="18" max="18" width="6" style="1" customWidth="1"/>
    <col min="19" max="20" width="9" style="1" customWidth="1"/>
    <col min="21" max="21" width="6" style="1" customWidth="1"/>
    <col min="22" max="24" width="9" style="1" customWidth="1"/>
    <col min="25" max="16384" width="9" style="1"/>
  </cols>
  <sheetData>
    <row r="1" spans="1:23" s="12" customFormat="1" ht="21" x14ac:dyDescent="0.2">
      <c r="A1" s="157" t="s">
        <v>123</v>
      </c>
      <c r="B1" s="157"/>
      <c r="C1" s="157"/>
      <c r="D1" s="157"/>
      <c r="E1" s="157"/>
      <c r="F1" s="157"/>
      <c r="G1" s="157"/>
      <c r="H1" s="157"/>
    </row>
    <row r="2" spans="1:23" s="10" customFormat="1" ht="21" x14ac:dyDescent="0.2">
      <c r="A2" s="10" t="s">
        <v>106</v>
      </c>
      <c r="B2" s="10" t="s">
        <v>127</v>
      </c>
    </row>
    <row r="3" spans="1:23" ht="14.25" customHeight="1" x14ac:dyDescent="0.2">
      <c r="A3" s="1" t="s">
        <v>18</v>
      </c>
      <c r="B3" s="5" t="s">
        <v>58</v>
      </c>
    </row>
    <row r="4" spans="1:23" x14ac:dyDescent="0.2">
      <c r="A4" s="1" t="s">
        <v>96</v>
      </c>
      <c r="B4" s="14" t="s">
        <v>168</v>
      </c>
      <c r="I4" s="73"/>
    </row>
    <row r="5" spans="1:23" x14ac:dyDescent="0.2">
      <c r="A5" s="1" t="s">
        <v>105</v>
      </c>
      <c r="D5" s="13">
        <v>0.33333333333333331</v>
      </c>
      <c r="I5" s="73"/>
    </row>
    <row r="6" spans="1:23" x14ac:dyDescent="0.2">
      <c r="A6" s="42" t="s">
        <v>95</v>
      </c>
      <c r="D6" s="13" t="s">
        <v>102</v>
      </c>
    </row>
    <row r="7" spans="1:23" x14ac:dyDescent="0.2">
      <c r="A7" s="124" t="s">
        <v>93</v>
      </c>
      <c r="B7" s="13"/>
      <c r="D7" s="13">
        <v>0.36458333333333331</v>
      </c>
      <c r="G7" s="124"/>
      <c r="H7" s="13"/>
      <c r="J7" s="42"/>
      <c r="K7" s="15"/>
    </row>
    <row r="8" spans="1:23" ht="13.5" thickBot="1" x14ac:dyDescent="0.25">
      <c r="A8" s="42" t="s">
        <v>23</v>
      </c>
      <c r="B8" s="13"/>
      <c r="D8" s="15" t="s">
        <v>57</v>
      </c>
      <c r="G8" s="124"/>
      <c r="H8" s="13"/>
      <c r="J8" s="42"/>
      <c r="K8" s="15"/>
    </row>
    <row r="9" spans="1:23" ht="12" customHeight="1" thickBot="1" x14ac:dyDescent="0.25">
      <c r="A9" s="152" t="s">
        <v>43</v>
      </c>
      <c r="B9" s="158"/>
      <c r="C9" s="159" t="s">
        <v>59</v>
      </c>
      <c r="D9" s="160"/>
      <c r="E9" s="160"/>
      <c r="F9" s="160"/>
      <c r="G9" s="160"/>
      <c r="H9" s="161"/>
      <c r="I9" s="162" t="s">
        <v>60</v>
      </c>
      <c r="J9" s="163"/>
      <c r="K9" s="163"/>
      <c r="L9" s="163"/>
      <c r="M9" s="163"/>
      <c r="N9" s="164"/>
      <c r="O9" s="162" t="s">
        <v>87</v>
      </c>
      <c r="P9" s="163"/>
      <c r="Q9" s="163"/>
      <c r="R9" s="163"/>
      <c r="S9" s="163"/>
      <c r="T9" s="163"/>
      <c r="U9" s="163"/>
      <c r="V9" s="163"/>
      <c r="W9" s="164"/>
    </row>
    <row r="10" spans="1:23" ht="12" customHeight="1" x14ac:dyDescent="0.2">
      <c r="A10" s="150" t="s">
        <v>90</v>
      </c>
      <c r="B10" s="151"/>
      <c r="C10" s="152" t="s">
        <v>85</v>
      </c>
      <c r="D10" s="153"/>
      <c r="E10" s="153"/>
      <c r="F10" s="152" t="s">
        <v>86</v>
      </c>
      <c r="G10" s="153"/>
      <c r="H10" s="154"/>
      <c r="I10" s="141" t="s">
        <v>61</v>
      </c>
      <c r="J10" s="155"/>
      <c r="K10" s="155"/>
      <c r="L10" s="142" t="s">
        <v>62</v>
      </c>
      <c r="M10" s="155"/>
      <c r="N10" s="156"/>
      <c r="O10" s="141" t="s">
        <v>63</v>
      </c>
      <c r="P10" s="142"/>
      <c r="Q10" s="143"/>
      <c r="R10" s="141" t="s">
        <v>165</v>
      </c>
      <c r="S10" s="142"/>
      <c r="T10" s="144"/>
      <c r="U10" s="145" t="s">
        <v>77</v>
      </c>
      <c r="V10" s="142"/>
      <c r="W10" s="144"/>
    </row>
    <row r="11" spans="1:23" ht="12" customHeight="1" thickBot="1" x14ac:dyDescent="0.25">
      <c r="A11" s="16" t="s">
        <v>89</v>
      </c>
      <c r="B11" s="17" t="s">
        <v>22</v>
      </c>
      <c r="C11" s="16" t="s">
        <v>24</v>
      </c>
      <c r="D11" s="18" t="s">
        <v>22</v>
      </c>
      <c r="E11" s="45" t="s">
        <v>25</v>
      </c>
      <c r="F11" s="16" t="s">
        <v>24</v>
      </c>
      <c r="G11" s="18" t="s">
        <v>22</v>
      </c>
      <c r="H11" s="19" t="s">
        <v>25</v>
      </c>
      <c r="I11" s="16" t="s">
        <v>24</v>
      </c>
      <c r="J11" s="18" t="s">
        <v>22</v>
      </c>
      <c r="K11" s="19" t="s">
        <v>25</v>
      </c>
      <c r="L11" s="16" t="s">
        <v>24</v>
      </c>
      <c r="M11" s="18" t="s">
        <v>22</v>
      </c>
      <c r="N11" s="19" t="s">
        <v>25</v>
      </c>
      <c r="O11" s="16" t="s">
        <v>24</v>
      </c>
      <c r="P11" s="18" t="s">
        <v>22</v>
      </c>
      <c r="Q11" s="45" t="s">
        <v>25</v>
      </c>
      <c r="R11" s="16" t="s">
        <v>24</v>
      </c>
      <c r="S11" s="18" t="s">
        <v>22</v>
      </c>
      <c r="T11" s="19" t="s">
        <v>25</v>
      </c>
      <c r="U11" s="50" t="s">
        <v>24</v>
      </c>
      <c r="V11" s="18" t="s">
        <v>22</v>
      </c>
      <c r="W11" s="19" t="s">
        <v>25</v>
      </c>
    </row>
    <row r="12" spans="1:23" ht="12" customHeight="1" thickTop="1" x14ac:dyDescent="0.2">
      <c r="A12" s="21" t="s">
        <v>26</v>
      </c>
      <c r="B12" s="25">
        <v>900</v>
      </c>
      <c r="C12" s="118"/>
      <c r="D12" s="114"/>
      <c r="E12" s="114"/>
      <c r="F12" s="118"/>
      <c r="G12" s="114"/>
      <c r="H12" s="114"/>
      <c r="I12" s="118"/>
      <c r="J12" s="107"/>
      <c r="K12" s="107"/>
      <c r="L12" s="118"/>
      <c r="M12" s="107"/>
      <c r="N12" s="107"/>
      <c r="O12" s="118"/>
      <c r="P12" s="119"/>
      <c r="Q12" s="116"/>
      <c r="R12" s="118"/>
      <c r="S12" s="116"/>
      <c r="T12" s="116"/>
      <c r="U12" s="118"/>
      <c r="V12" s="120"/>
      <c r="W12" s="121"/>
    </row>
    <row r="13" spans="1:23" ht="12" customHeight="1" x14ac:dyDescent="0.2">
      <c r="A13" s="20"/>
      <c r="B13" s="22"/>
      <c r="C13" s="122"/>
      <c r="D13" s="108"/>
      <c r="E13" s="111"/>
      <c r="F13" s="122"/>
      <c r="G13" s="108"/>
      <c r="H13" s="109"/>
      <c r="I13" s="122"/>
      <c r="J13" s="111"/>
      <c r="K13" s="109"/>
      <c r="L13" s="122"/>
      <c r="M13" s="108"/>
      <c r="N13" s="109"/>
      <c r="O13" s="118"/>
      <c r="P13" s="119"/>
      <c r="Q13" s="116"/>
      <c r="R13" s="122"/>
      <c r="S13" s="108"/>
      <c r="T13" s="109"/>
      <c r="U13" s="123"/>
      <c r="V13" s="113"/>
      <c r="W13" s="117"/>
    </row>
    <row r="14" spans="1:23" ht="12" customHeight="1" x14ac:dyDescent="0.2">
      <c r="A14" s="21" t="s">
        <v>27</v>
      </c>
      <c r="B14" s="22">
        <v>915</v>
      </c>
      <c r="C14" s="67" t="s">
        <v>54</v>
      </c>
      <c r="D14" s="9" t="str">
        <f>G40</f>
        <v>麻生</v>
      </c>
      <c r="E14" s="49" t="str">
        <f>G41</f>
        <v>小田原</v>
      </c>
      <c r="F14" s="67" t="s">
        <v>54</v>
      </c>
      <c r="G14" s="41"/>
      <c r="H14" s="41"/>
      <c r="I14" s="74" t="s">
        <v>92</v>
      </c>
      <c r="J14" s="9" t="str">
        <f>J40</f>
        <v>麻生A</v>
      </c>
      <c r="K14" s="49" t="str">
        <f>J41</f>
        <v>小田原</v>
      </c>
      <c r="L14" s="74" t="s">
        <v>92</v>
      </c>
      <c r="M14" s="9" t="str">
        <f>M40</f>
        <v>川崎市B</v>
      </c>
      <c r="N14" s="49" t="str">
        <f>M41</f>
        <v>麻生B</v>
      </c>
      <c r="O14" s="75" t="s">
        <v>87</v>
      </c>
      <c r="P14" s="9" t="str">
        <f>P41</f>
        <v>麻生A</v>
      </c>
      <c r="Q14" s="49" t="str">
        <f>P42</f>
        <v>小田原</v>
      </c>
      <c r="R14" s="75" t="s">
        <v>87</v>
      </c>
      <c r="S14" s="9" t="str">
        <f>S41</f>
        <v>グリーンB</v>
      </c>
      <c r="T14" s="49" t="str">
        <f>S42</f>
        <v>麻生B</v>
      </c>
      <c r="U14" s="75" t="s">
        <v>87</v>
      </c>
      <c r="V14" s="9" t="str">
        <f>V41</f>
        <v>グリーンD</v>
      </c>
      <c r="W14" s="49" t="str">
        <f>V42</f>
        <v>鎌倉C</v>
      </c>
    </row>
    <row r="15" spans="1:23" ht="12" customHeight="1" x14ac:dyDescent="0.2">
      <c r="A15" s="20"/>
      <c r="B15" s="22"/>
      <c r="C15" s="68"/>
      <c r="D15" s="40"/>
      <c r="E15" s="110"/>
      <c r="F15" s="68"/>
      <c r="G15" s="40"/>
      <c r="H15" s="70"/>
      <c r="I15" s="69"/>
      <c r="J15" s="41"/>
      <c r="K15" s="106"/>
      <c r="L15" s="69"/>
      <c r="M15" s="41"/>
      <c r="N15" s="106"/>
      <c r="O15" s="75"/>
      <c r="P15" s="41"/>
      <c r="Q15" s="106"/>
      <c r="R15" s="75"/>
      <c r="S15" s="41"/>
      <c r="T15" s="106"/>
      <c r="U15" s="75"/>
      <c r="V15" s="41"/>
      <c r="W15" s="106"/>
    </row>
    <row r="16" spans="1:23" ht="12" customHeight="1" x14ac:dyDescent="0.2">
      <c r="A16" s="21" t="s">
        <v>28</v>
      </c>
      <c r="B16" s="22">
        <v>930</v>
      </c>
      <c r="C16" s="67" t="s">
        <v>54</v>
      </c>
      <c r="D16" s="9" t="str">
        <f>G42</f>
        <v>グリーン</v>
      </c>
      <c r="E16" s="49" t="str">
        <f>G43</f>
        <v>鎌倉A</v>
      </c>
      <c r="F16" s="67" t="s">
        <v>54</v>
      </c>
      <c r="G16" s="41"/>
      <c r="H16" s="41"/>
      <c r="I16" s="74" t="s">
        <v>92</v>
      </c>
      <c r="J16" s="49" t="str">
        <f>J42</f>
        <v>川崎市A</v>
      </c>
      <c r="K16" s="9" t="str">
        <f>J43</f>
        <v>グリーン</v>
      </c>
      <c r="L16" s="74" t="s">
        <v>92</v>
      </c>
      <c r="M16" s="49" t="str">
        <f>M42</f>
        <v>相模原</v>
      </c>
      <c r="N16" s="9" t="str">
        <f>M43</f>
        <v>秦野</v>
      </c>
      <c r="O16" s="75" t="s">
        <v>87</v>
      </c>
      <c r="P16" s="49" t="str">
        <f>P43</f>
        <v>グリーンA</v>
      </c>
      <c r="Q16" s="9" t="str">
        <f>P44</f>
        <v>鎌倉A</v>
      </c>
      <c r="R16" s="75" t="s">
        <v>87</v>
      </c>
      <c r="S16" s="49" t="str">
        <f>S43</f>
        <v>鎌倉B</v>
      </c>
      <c r="T16" s="9" t="str">
        <f>S44</f>
        <v>グリーンC</v>
      </c>
      <c r="U16" s="75" t="s">
        <v>87</v>
      </c>
      <c r="V16" s="49" t="str">
        <f>V43</f>
        <v>相模原A</v>
      </c>
      <c r="W16" s="9" t="str">
        <f>V44</f>
        <v>川崎市B</v>
      </c>
    </row>
    <row r="17" spans="1:23" ht="12" customHeight="1" x14ac:dyDescent="0.2">
      <c r="A17" s="20"/>
      <c r="B17" s="22"/>
      <c r="C17" s="68"/>
      <c r="D17" s="40"/>
      <c r="E17" s="110"/>
      <c r="F17" s="68"/>
      <c r="G17" s="6"/>
      <c r="H17" s="106"/>
      <c r="I17" s="69"/>
      <c r="J17" s="41"/>
      <c r="K17" s="106"/>
      <c r="L17" s="69"/>
      <c r="M17" s="41"/>
      <c r="N17" s="106"/>
      <c r="O17" s="75"/>
      <c r="P17" s="41"/>
      <c r="Q17" s="112"/>
      <c r="R17" s="75"/>
      <c r="S17" s="41"/>
      <c r="T17" s="112"/>
      <c r="U17" s="75"/>
      <c r="V17" s="41"/>
      <c r="W17" s="112"/>
    </row>
    <row r="18" spans="1:23" ht="12" customHeight="1" x14ac:dyDescent="0.2">
      <c r="A18" s="21" t="s">
        <v>29</v>
      </c>
      <c r="B18" s="22">
        <v>945</v>
      </c>
      <c r="C18" s="67" t="s">
        <v>54</v>
      </c>
      <c r="D18" s="49" t="str">
        <f>G44</f>
        <v>鎌倉B</v>
      </c>
      <c r="E18" s="9" t="str">
        <f>G45</f>
        <v>相模原</v>
      </c>
      <c r="F18" s="67" t="s">
        <v>54</v>
      </c>
      <c r="G18" s="41"/>
      <c r="H18" s="9"/>
      <c r="I18" s="74" t="s">
        <v>92</v>
      </c>
      <c r="J18" s="49"/>
      <c r="K18" s="9"/>
      <c r="L18" s="74" t="s">
        <v>92</v>
      </c>
      <c r="M18" s="49"/>
      <c r="N18" s="9"/>
      <c r="O18" s="75" t="s">
        <v>87</v>
      </c>
      <c r="P18" s="9" t="str">
        <f>P45</f>
        <v>川崎市A</v>
      </c>
      <c r="Q18" s="49" t="str">
        <f>P41</f>
        <v>麻生A</v>
      </c>
      <c r="R18" s="75" t="s">
        <v>87</v>
      </c>
      <c r="S18" s="9" t="str">
        <f>S45</f>
        <v>相模原B</v>
      </c>
      <c r="T18" s="49" t="str">
        <f>S41</f>
        <v>グリーンB</v>
      </c>
      <c r="U18" s="75" t="s">
        <v>87</v>
      </c>
      <c r="V18" s="9" t="str">
        <f>V45</f>
        <v>さがみ南</v>
      </c>
      <c r="W18" s="49" t="str">
        <f>V41</f>
        <v>グリーンD</v>
      </c>
    </row>
    <row r="19" spans="1:23" ht="12" customHeight="1" x14ac:dyDescent="0.2">
      <c r="A19" s="20"/>
      <c r="B19" s="22"/>
      <c r="C19" s="68"/>
      <c r="D19" s="40"/>
      <c r="E19" s="110"/>
      <c r="F19" s="68"/>
      <c r="G19" s="40"/>
      <c r="H19" s="110"/>
      <c r="I19" s="69"/>
      <c r="J19" s="41"/>
      <c r="K19" s="106"/>
      <c r="L19" s="69"/>
      <c r="M19" s="41"/>
      <c r="N19" s="106"/>
      <c r="O19" s="75"/>
      <c r="P19" s="41"/>
      <c r="Q19" s="41"/>
      <c r="R19" s="75"/>
      <c r="S19" s="41"/>
      <c r="T19" s="41"/>
      <c r="U19" s="132"/>
      <c r="V19" s="41"/>
      <c r="W19" s="41"/>
    </row>
    <row r="20" spans="1:23" ht="12" customHeight="1" x14ac:dyDescent="0.2">
      <c r="A20" s="21" t="s">
        <v>30</v>
      </c>
      <c r="B20" s="22">
        <v>1000</v>
      </c>
      <c r="C20" s="67" t="s">
        <v>54</v>
      </c>
      <c r="D20" s="49" t="str">
        <f>G46</f>
        <v>川崎市</v>
      </c>
      <c r="E20" s="9" t="str">
        <f>G40</f>
        <v>麻生</v>
      </c>
      <c r="F20" s="67" t="s">
        <v>54</v>
      </c>
      <c r="G20" s="41"/>
      <c r="H20" s="41"/>
      <c r="I20" s="74" t="s">
        <v>92</v>
      </c>
      <c r="J20" s="49" t="str">
        <f>J40</f>
        <v>麻生A</v>
      </c>
      <c r="K20" s="9" t="str">
        <f>J42</f>
        <v>川崎市A</v>
      </c>
      <c r="L20" s="74" t="s">
        <v>92</v>
      </c>
      <c r="M20" s="49" t="str">
        <f>M40</f>
        <v>川崎市B</v>
      </c>
      <c r="N20" s="9" t="str">
        <f>M42</f>
        <v>相模原</v>
      </c>
      <c r="O20" s="76" t="s">
        <v>87</v>
      </c>
      <c r="P20" s="9" t="str">
        <f>P44</f>
        <v>鎌倉A</v>
      </c>
      <c r="Q20" s="49" t="str">
        <f>P43</f>
        <v>グリーンA</v>
      </c>
      <c r="R20" s="76" t="s">
        <v>87</v>
      </c>
      <c r="S20" s="9" t="str">
        <f>S44</f>
        <v>グリーンC</v>
      </c>
      <c r="T20" s="49" t="str">
        <f>S43</f>
        <v>鎌倉B</v>
      </c>
      <c r="U20" s="133" t="s">
        <v>87</v>
      </c>
      <c r="V20" s="9" t="str">
        <f>V44</f>
        <v>川崎市B</v>
      </c>
      <c r="W20" s="49" t="str">
        <f>V43</f>
        <v>相模原A</v>
      </c>
    </row>
    <row r="21" spans="1:23" ht="12" customHeight="1" x14ac:dyDescent="0.2">
      <c r="A21" s="20"/>
      <c r="B21" s="22"/>
      <c r="C21" s="68"/>
      <c r="D21" s="40"/>
      <c r="E21" s="110"/>
      <c r="F21" s="68"/>
      <c r="G21" s="40"/>
      <c r="H21" s="70"/>
      <c r="I21" s="69"/>
      <c r="J21" s="41"/>
      <c r="K21" s="106"/>
      <c r="L21" s="69"/>
      <c r="M21" s="41"/>
      <c r="N21" s="106"/>
      <c r="O21" s="75"/>
      <c r="P21" s="41"/>
      <c r="Q21" s="112"/>
      <c r="R21" s="75"/>
      <c r="S21" s="41"/>
      <c r="T21" s="112"/>
      <c r="U21" s="132"/>
      <c r="V21" s="41"/>
      <c r="W21" s="112"/>
    </row>
    <row r="22" spans="1:23" ht="12" customHeight="1" x14ac:dyDescent="0.2">
      <c r="A22" s="21" t="s">
        <v>31</v>
      </c>
      <c r="B22" s="25">
        <v>1015</v>
      </c>
      <c r="C22" s="67" t="s">
        <v>54</v>
      </c>
      <c r="D22" s="9" t="str">
        <f>G41</f>
        <v>小田原</v>
      </c>
      <c r="E22" s="49" t="str">
        <f>G42</f>
        <v>グリーン</v>
      </c>
      <c r="F22" s="67" t="s">
        <v>54</v>
      </c>
      <c r="G22" s="41"/>
      <c r="H22" s="41"/>
      <c r="I22" s="74" t="s">
        <v>92</v>
      </c>
      <c r="J22" s="49" t="str">
        <f>J43</f>
        <v>グリーン</v>
      </c>
      <c r="K22" s="9" t="str">
        <f>J41</f>
        <v>小田原</v>
      </c>
      <c r="L22" s="74" t="s">
        <v>92</v>
      </c>
      <c r="M22" s="49" t="str">
        <f>M43</f>
        <v>秦野</v>
      </c>
      <c r="N22" s="9" t="str">
        <f>M41</f>
        <v>麻生B</v>
      </c>
      <c r="O22" s="75" t="s">
        <v>87</v>
      </c>
      <c r="P22" s="9" t="str">
        <f>P42</f>
        <v>小田原</v>
      </c>
      <c r="Q22" s="49" t="str">
        <f>P45</f>
        <v>川崎市A</v>
      </c>
      <c r="R22" s="75" t="s">
        <v>87</v>
      </c>
      <c r="S22" s="9" t="str">
        <f>S42</f>
        <v>麻生B</v>
      </c>
      <c r="T22" s="49" t="str">
        <f>S45</f>
        <v>相模原B</v>
      </c>
      <c r="U22" s="132" t="s">
        <v>87</v>
      </c>
      <c r="V22" s="9" t="str">
        <f>V42</f>
        <v>鎌倉C</v>
      </c>
      <c r="W22" s="49" t="str">
        <f>V45</f>
        <v>さがみ南</v>
      </c>
    </row>
    <row r="23" spans="1:23" ht="12" customHeight="1" x14ac:dyDescent="0.2">
      <c r="A23" s="20"/>
      <c r="B23" s="22"/>
      <c r="C23" s="68"/>
      <c r="D23" s="40"/>
      <c r="E23" s="110"/>
      <c r="F23" s="68"/>
      <c r="G23" s="40"/>
      <c r="H23" s="70"/>
      <c r="I23" s="69"/>
      <c r="J23" s="41"/>
      <c r="K23" s="106"/>
      <c r="L23" s="69"/>
      <c r="M23" s="41"/>
      <c r="N23" s="106"/>
      <c r="O23" s="75"/>
      <c r="P23" s="41"/>
      <c r="Q23" s="41"/>
      <c r="R23" s="75"/>
      <c r="S23" s="41"/>
      <c r="T23" s="41"/>
      <c r="U23" s="132"/>
      <c r="V23" s="41"/>
      <c r="W23" s="41"/>
    </row>
    <row r="24" spans="1:23" ht="12" customHeight="1" x14ac:dyDescent="0.2">
      <c r="A24" s="21" t="s">
        <v>32</v>
      </c>
      <c r="B24" s="22">
        <v>1030</v>
      </c>
      <c r="C24" s="67" t="s">
        <v>54</v>
      </c>
      <c r="D24" s="49" t="str">
        <f>G45</f>
        <v>相模原</v>
      </c>
      <c r="E24" s="9" t="str">
        <f>G43</f>
        <v>鎌倉A</v>
      </c>
      <c r="F24" s="67" t="s">
        <v>54</v>
      </c>
      <c r="G24" s="41"/>
      <c r="H24" s="41"/>
      <c r="I24" s="74" t="s">
        <v>92</v>
      </c>
      <c r="J24" s="9"/>
      <c r="K24" s="49"/>
      <c r="L24" s="74" t="s">
        <v>92</v>
      </c>
      <c r="M24" s="9"/>
      <c r="N24" s="49"/>
      <c r="O24" s="76" t="s">
        <v>87</v>
      </c>
      <c r="P24" s="49" t="str">
        <f>P43</f>
        <v>グリーンA</v>
      </c>
      <c r="Q24" s="9" t="str">
        <f>P41</f>
        <v>麻生A</v>
      </c>
      <c r="R24" s="76" t="s">
        <v>87</v>
      </c>
      <c r="S24" s="49" t="str">
        <f>S43</f>
        <v>鎌倉B</v>
      </c>
      <c r="T24" s="9" t="str">
        <f>S41</f>
        <v>グリーンB</v>
      </c>
      <c r="U24" s="133" t="s">
        <v>87</v>
      </c>
      <c r="V24" s="49" t="str">
        <f>V43</f>
        <v>相模原A</v>
      </c>
      <c r="W24" s="9" t="str">
        <f>V45</f>
        <v>さがみ南</v>
      </c>
    </row>
    <row r="25" spans="1:23" ht="12" customHeight="1" x14ac:dyDescent="0.2">
      <c r="A25" s="20"/>
      <c r="B25" s="22"/>
      <c r="C25" s="68"/>
      <c r="D25" s="40"/>
      <c r="E25" s="110"/>
      <c r="F25" s="68"/>
      <c r="G25" s="40"/>
      <c r="H25" s="70"/>
      <c r="I25" s="69"/>
      <c r="J25" s="41"/>
      <c r="K25" s="106"/>
      <c r="L25" s="69"/>
      <c r="M25" s="41"/>
      <c r="N25" s="106"/>
      <c r="O25" s="75"/>
      <c r="P25" s="41"/>
      <c r="Q25" s="41"/>
      <c r="R25" s="75"/>
      <c r="S25" s="41"/>
      <c r="T25" s="41"/>
      <c r="U25" s="132"/>
      <c r="V25" s="41"/>
      <c r="W25" s="41"/>
    </row>
    <row r="26" spans="1:23" ht="12" customHeight="1" x14ac:dyDescent="0.2">
      <c r="A26" s="21" t="s">
        <v>33</v>
      </c>
      <c r="B26" s="22">
        <v>1045</v>
      </c>
      <c r="C26" s="67" t="s">
        <v>54</v>
      </c>
      <c r="D26" s="9" t="str">
        <f>G44</f>
        <v>鎌倉B</v>
      </c>
      <c r="E26" s="49" t="str">
        <f>G46</f>
        <v>川崎市</v>
      </c>
      <c r="F26" s="67" t="s">
        <v>54</v>
      </c>
      <c r="G26" s="41"/>
      <c r="H26" s="41"/>
      <c r="I26" s="74" t="s">
        <v>92</v>
      </c>
      <c r="J26" s="49" t="str">
        <f>J40</f>
        <v>麻生A</v>
      </c>
      <c r="K26" s="9" t="str">
        <f>J43</f>
        <v>グリーン</v>
      </c>
      <c r="L26" s="74" t="s">
        <v>92</v>
      </c>
      <c r="M26" s="49" t="str">
        <f>M40</f>
        <v>川崎市B</v>
      </c>
      <c r="N26" s="9" t="str">
        <f>M43</f>
        <v>秦野</v>
      </c>
      <c r="O26" s="75" t="s">
        <v>87</v>
      </c>
      <c r="P26" s="9" t="str">
        <f>P43</f>
        <v>グリーンA</v>
      </c>
      <c r="Q26" s="49" t="str">
        <f>P45</f>
        <v>川崎市A</v>
      </c>
      <c r="R26" s="75" t="s">
        <v>87</v>
      </c>
      <c r="S26" s="9" t="str">
        <f>S43</f>
        <v>鎌倉B</v>
      </c>
      <c r="T26" s="49" t="str">
        <f>S45</f>
        <v>相模原B</v>
      </c>
      <c r="U26" s="132" t="s">
        <v>87</v>
      </c>
      <c r="V26" s="9" t="str">
        <f>V44</f>
        <v>川崎市B</v>
      </c>
      <c r="W26" s="49" t="str">
        <f>V42</f>
        <v>鎌倉C</v>
      </c>
    </row>
    <row r="27" spans="1:23" ht="12" customHeight="1" x14ac:dyDescent="0.2">
      <c r="A27" s="20"/>
      <c r="B27" s="22"/>
      <c r="C27" s="68"/>
      <c r="D27" s="40"/>
      <c r="E27" s="110"/>
      <c r="F27" s="68"/>
      <c r="G27" s="40"/>
      <c r="H27" s="70"/>
      <c r="I27" s="69"/>
      <c r="J27" s="41"/>
      <c r="K27" s="106"/>
      <c r="L27" s="69"/>
      <c r="M27" s="41"/>
      <c r="N27" s="106"/>
      <c r="O27" s="75"/>
      <c r="P27" s="9"/>
      <c r="Q27" s="9"/>
      <c r="R27" s="75"/>
      <c r="S27" s="9"/>
      <c r="T27" s="9"/>
      <c r="U27" s="132"/>
      <c r="V27" s="9"/>
      <c r="W27" s="9"/>
    </row>
    <row r="28" spans="1:23" ht="12" customHeight="1" x14ac:dyDescent="0.2">
      <c r="A28" s="21" t="s">
        <v>34</v>
      </c>
      <c r="B28" s="22">
        <v>1100</v>
      </c>
      <c r="C28" s="67" t="s">
        <v>54</v>
      </c>
      <c r="D28" s="9"/>
      <c r="E28" s="49"/>
      <c r="F28" s="67" t="s">
        <v>54</v>
      </c>
      <c r="G28" s="41"/>
      <c r="H28" s="9"/>
      <c r="I28" s="115" t="s">
        <v>92</v>
      </c>
      <c r="J28" s="9" t="str">
        <f>J41</f>
        <v>小田原</v>
      </c>
      <c r="K28" s="49" t="str">
        <f>J42</f>
        <v>川崎市A</v>
      </c>
      <c r="L28" s="74" t="s">
        <v>92</v>
      </c>
      <c r="M28" s="9" t="str">
        <f>M41</f>
        <v>麻生B</v>
      </c>
      <c r="N28" s="49" t="str">
        <f>M42</f>
        <v>相模原</v>
      </c>
      <c r="O28" s="76" t="s">
        <v>87</v>
      </c>
      <c r="P28" s="49" t="str">
        <f>P44</f>
        <v>鎌倉A</v>
      </c>
      <c r="Q28" s="9" t="str">
        <f>P42</f>
        <v>小田原</v>
      </c>
      <c r="R28" s="76" t="s">
        <v>87</v>
      </c>
      <c r="S28" s="49" t="str">
        <f>S44</f>
        <v>グリーンC</v>
      </c>
      <c r="T28" s="9" t="str">
        <f>S42</f>
        <v>麻生B</v>
      </c>
      <c r="U28" s="133" t="s">
        <v>87</v>
      </c>
      <c r="V28" s="49" t="str">
        <f>V43</f>
        <v>相模原A</v>
      </c>
      <c r="W28" s="9" t="str">
        <f>V41</f>
        <v>グリーンD</v>
      </c>
    </row>
    <row r="29" spans="1:23" ht="12" customHeight="1" x14ac:dyDescent="0.2">
      <c r="A29" s="20"/>
      <c r="B29" s="22"/>
      <c r="C29" s="68"/>
      <c r="D29" s="40"/>
      <c r="E29" s="110"/>
      <c r="F29" s="68"/>
      <c r="G29" s="40"/>
      <c r="H29" s="70"/>
      <c r="I29" s="69"/>
      <c r="J29" s="41"/>
      <c r="K29" s="106"/>
      <c r="L29" s="69"/>
      <c r="M29" s="40"/>
      <c r="N29" s="70"/>
      <c r="O29" s="75"/>
      <c r="P29" s="41"/>
      <c r="Q29" s="41"/>
      <c r="R29" s="75"/>
      <c r="S29" s="41"/>
      <c r="T29" s="41"/>
      <c r="U29" s="132"/>
      <c r="V29" s="41"/>
      <c r="W29" s="41"/>
    </row>
    <row r="30" spans="1:23" ht="12" customHeight="1" x14ac:dyDescent="0.2">
      <c r="A30" s="21" t="s">
        <v>35</v>
      </c>
      <c r="B30" s="22">
        <v>1115</v>
      </c>
      <c r="C30" s="67" t="s">
        <v>54</v>
      </c>
      <c r="D30" s="9"/>
      <c r="E30" s="49"/>
      <c r="F30" s="67" t="s">
        <v>54</v>
      </c>
      <c r="G30" s="41"/>
      <c r="H30" s="9"/>
      <c r="I30" s="115" t="s">
        <v>166</v>
      </c>
      <c r="J30" s="9"/>
      <c r="K30" s="49"/>
      <c r="L30" s="74" t="s">
        <v>92</v>
      </c>
      <c r="M30" s="49"/>
      <c r="N30" s="9"/>
      <c r="O30" s="76" t="s">
        <v>87</v>
      </c>
      <c r="P30" s="49"/>
      <c r="Q30" s="9"/>
      <c r="R30" s="76" t="s">
        <v>87</v>
      </c>
      <c r="S30" s="9"/>
      <c r="T30" s="49"/>
      <c r="U30" s="133" t="s">
        <v>87</v>
      </c>
      <c r="V30" s="49"/>
      <c r="W30" s="9"/>
    </row>
    <row r="31" spans="1:23" ht="12" customHeight="1" thickBot="1" x14ac:dyDescent="0.25">
      <c r="A31" s="20"/>
      <c r="B31" s="22"/>
      <c r="C31" s="68"/>
      <c r="D31" s="40"/>
      <c r="E31" s="110"/>
      <c r="F31" s="68"/>
      <c r="G31" s="40"/>
      <c r="H31" s="70"/>
      <c r="I31" s="69"/>
      <c r="J31" s="41"/>
      <c r="K31" s="106"/>
      <c r="L31" s="69"/>
      <c r="M31" s="40"/>
      <c r="N31" s="70"/>
      <c r="O31" s="75"/>
      <c r="P31" s="6"/>
      <c r="Q31" s="127"/>
      <c r="R31" s="75"/>
      <c r="S31" s="41"/>
      <c r="T31" s="41"/>
      <c r="U31" s="132"/>
      <c r="V31" s="6"/>
      <c r="W31" s="127"/>
    </row>
    <row r="32" spans="1:23" ht="12" customHeight="1" thickBot="1" x14ac:dyDescent="0.25">
      <c r="A32" s="44"/>
      <c r="B32" s="66"/>
      <c r="C32" s="146" t="s">
        <v>126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8"/>
      <c r="T32" s="148"/>
      <c r="U32" s="147"/>
      <c r="V32" s="147"/>
      <c r="W32" s="149"/>
    </row>
    <row r="33" spans="1:23" ht="12" customHeight="1" x14ac:dyDescent="0.2">
      <c r="A33" s="26" t="s">
        <v>36</v>
      </c>
      <c r="B33" s="23"/>
      <c r="C33" s="23"/>
      <c r="D33" s="24"/>
    </row>
    <row r="34" spans="1:23" ht="12" customHeight="1" x14ac:dyDescent="0.2">
      <c r="A34" s="26" t="s">
        <v>41</v>
      </c>
      <c r="B34" s="23"/>
      <c r="C34" s="23"/>
      <c r="D34" s="24"/>
    </row>
    <row r="35" spans="1:23" ht="12" customHeight="1" x14ac:dyDescent="0.2">
      <c r="A35" s="26" t="s">
        <v>101</v>
      </c>
      <c r="B35" s="23"/>
      <c r="C35" s="23"/>
      <c r="D35" s="24"/>
    </row>
    <row r="36" spans="1:23" ht="12" customHeight="1" x14ac:dyDescent="0.2">
      <c r="A36" s="26" t="s">
        <v>94</v>
      </c>
      <c r="B36" s="23"/>
      <c r="C36" s="23"/>
      <c r="D36" s="24"/>
    </row>
    <row r="37" spans="1:23" ht="12" customHeight="1" x14ac:dyDescent="0.2"/>
    <row r="40" spans="1:23" x14ac:dyDescent="0.2">
      <c r="G40" s="130" t="s">
        <v>145</v>
      </c>
      <c r="H40" s="130"/>
      <c r="I40" s="130"/>
      <c r="J40" s="130" t="s">
        <v>151</v>
      </c>
      <c r="K40" s="130"/>
      <c r="L40" s="130"/>
      <c r="M40" s="130" t="s">
        <v>164</v>
      </c>
      <c r="N40" s="130"/>
      <c r="O40" s="130"/>
      <c r="P40" s="130"/>
      <c r="Q40" s="130"/>
      <c r="R40" s="130"/>
      <c r="S40" s="130"/>
      <c r="T40" s="130"/>
      <c r="U40" s="130"/>
      <c r="V40" s="130"/>
      <c r="W40" s="130"/>
    </row>
    <row r="41" spans="1:23" x14ac:dyDescent="0.2">
      <c r="G41" s="130" t="s">
        <v>146</v>
      </c>
      <c r="H41" s="130"/>
      <c r="I41" s="130"/>
      <c r="J41" s="130" t="s">
        <v>140</v>
      </c>
      <c r="K41" s="130"/>
      <c r="L41" s="130"/>
      <c r="M41" s="130" t="s">
        <v>155</v>
      </c>
      <c r="N41" s="130"/>
      <c r="O41" s="130"/>
      <c r="P41" s="130" t="s">
        <v>151</v>
      </c>
      <c r="Q41" s="130"/>
      <c r="R41" s="130"/>
      <c r="S41" s="130" t="s">
        <v>153</v>
      </c>
      <c r="T41" s="130"/>
      <c r="U41" s="130"/>
      <c r="V41" s="130" t="s">
        <v>161</v>
      </c>
      <c r="W41" s="130"/>
    </row>
    <row r="42" spans="1:23" x14ac:dyDescent="0.2">
      <c r="G42" s="130" t="s">
        <v>147</v>
      </c>
      <c r="H42" s="130"/>
      <c r="I42" s="130"/>
      <c r="J42" s="130" t="s">
        <v>167</v>
      </c>
      <c r="K42" s="130"/>
      <c r="L42" s="130"/>
      <c r="M42" s="130" t="s">
        <v>144</v>
      </c>
      <c r="N42" s="130"/>
      <c r="O42" s="130"/>
      <c r="P42" s="130" t="s">
        <v>140</v>
      </c>
      <c r="Q42" s="130"/>
      <c r="R42" s="130"/>
      <c r="S42" s="130" t="s">
        <v>155</v>
      </c>
      <c r="T42" s="130"/>
      <c r="U42" s="130"/>
      <c r="V42" s="130" t="s">
        <v>157</v>
      </c>
      <c r="W42" s="130"/>
    </row>
    <row r="43" spans="1:23" x14ac:dyDescent="0.2">
      <c r="G43" s="130" t="s">
        <v>148</v>
      </c>
      <c r="H43" s="130"/>
      <c r="I43" s="130"/>
      <c r="J43" s="130" t="s">
        <v>147</v>
      </c>
      <c r="K43" s="130"/>
      <c r="L43" s="130"/>
      <c r="M43" s="130" t="s">
        <v>169</v>
      </c>
      <c r="N43" s="130"/>
      <c r="O43" s="130"/>
      <c r="P43" s="130" t="s">
        <v>152</v>
      </c>
      <c r="Q43" s="130"/>
      <c r="R43" s="130"/>
      <c r="S43" s="130" t="s">
        <v>156</v>
      </c>
      <c r="T43" s="130"/>
      <c r="U43" s="130"/>
      <c r="V43" s="130" t="s">
        <v>159</v>
      </c>
      <c r="W43" s="130"/>
    </row>
    <row r="44" spans="1:23" x14ac:dyDescent="0.2">
      <c r="G44" s="130" t="s">
        <v>149</v>
      </c>
      <c r="H44" s="130"/>
      <c r="I44" s="130"/>
      <c r="J44" s="130"/>
      <c r="K44" s="130"/>
      <c r="L44" s="130"/>
      <c r="M44" s="130"/>
      <c r="N44" s="130"/>
      <c r="O44" s="130"/>
      <c r="P44" s="130" t="s">
        <v>148</v>
      </c>
      <c r="S44" s="130" t="s">
        <v>154</v>
      </c>
      <c r="T44" s="130"/>
      <c r="U44" s="130"/>
      <c r="V44" s="130" t="s">
        <v>164</v>
      </c>
      <c r="W44" s="130"/>
    </row>
    <row r="45" spans="1:23" x14ac:dyDescent="0.2">
      <c r="G45" s="130" t="s">
        <v>150</v>
      </c>
      <c r="H45" s="130"/>
      <c r="I45" s="130"/>
      <c r="J45" s="130"/>
      <c r="K45" s="130"/>
      <c r="L45" s="130"/>
      <c r="M45" s="130"/>
      <c r="N45" s="130"/>
      <c r="O45" s="130"/>
      <c r="P45" s="130" t="s">
        <v>163</v>
      </c>
      <c r="Q45" s="130"/>
      <c r="R45" s="130"/>
      <c r="S45" s="130" t="s">
        <v>158</v>
      </c>
      <c r="T45" s="130"/>
      <c r="U45" s="130"/>
      <c r="V45" s="130" t="s">
        <v>138</v>
      </c>
      <c r="W45" s="130"/>
    </row>
    <row r="46" spans="1:23" x14ac:dyDescent="0.2">
      <c r="G46" s="130" t="s">
        <v>162</v>
      </c>
      <c r="H46" s="130"/>
      <c r="I46" s="130"/>
      <c r="J46" s="130"/>
      <c r="K46" s="130"/>
      <c r="L46" s="130"/>
      <c r="M46" s="130"/>
      <c r="N46" s="130"/>
      <c r="O46" s="130"/>
      <c r="Q46" s="130"/>
      <c r="R46" s="130"/>
      <c r="T46" s="130"/>
      <c r="U46" s="130"/>
      <c r="V46" s="130"/>
      <c r="W46" s="130"/>
    </row>
    <row r="47" spans="1:23" x14ac:dyDescent="0.2"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T47" s="130"/>
      <c r="U47" s="130"/>
      <c r="V47" s="130"/>
      <c r="W47" s="130"/>
    </row>
    <row r="48" spans="1:23" x14ac:dyDescent="0.2"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</row>
    <row r="49" spans="7:23" x14ac:dyDescent="0.2"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</row>
    <row r="50" spans="7:23" x14ac:dyDescent="0.2">
      <c r="G50" s="130"/>
      <c r="H50" s="130"/>
      <c r="I50" s="130"/>
      <c r="J50" s="130"/>
      <c r="K50" s="131"/>
      <c r="L50" s="130"/>
      <c r="M50" s="131"/>
      <c r="N50" s="130"/>
      <c r="O50" s="131"/>
      <c r="P50" s="130"/>
      <c r="Q50" s="130"/>
      <c r="R50" s="130"/>
      <c r="S50" s="130"/>
      <c r="T50" s="130"/>
      <c r="U50" s="130"/>
      <c r="V50" s="130"/>
      <c r="W50" s="130"/>
    </row>
    <row r="51" spans="7:23" x14ac:dyDescent="0.2">
      <c r="G51" s="130"/>
      <c r="H51" s="130"/>
      <c r="I51" s="130"/>
      <c r="J51" s="130"/>
      <c r="K51" s="131"/>
      <c r="L51" s="130"/>
      <c r="M51" s="131"/>
      <c r="N51" s="130"/>
      <c r="O51" s="131"/>
      <c r="P51" s="130"/>
      <c r="Q51" s="130"/>
      <c r="R51" s="130"/>
      <c r="S51" s="130"/>
      <c r="T51" s="130"/>
      <c r="U51" s="130"/>
      <c r="V51" s="130"/>
      <c r="W51" s="130"/>
    </row>
    <row r="52" spans="7:23" x14ac:dyDescent="0.2">
      <c r="G52" s="130"/>
      <c r="H52" s="130"/>
      <c r="I52" s="130"/>
      <c r="J52" s="130"/>
      <c r="K52" s="131"/>
      <c r="L52" s="130"/>
      <c r="M52" s="131"/>
      <c r="N52" s="130"/>
      <c r="O52" s="131"/>
      <c r="P52" s="130"/>
      <c r="Q52" s="130"/>
      <c r="R52" s="130"/>
      <c r="S52" s="130"/>
      <c r="T52" s="130"/>
      <c r="U52" s="130"/>
      <c r="V52" s="130"/>
      <c r="W52" s="130"/>
    </row>
    <row r="53" spans="7:23" x14ac:dyDescent="0.2">
      <c r="K53" s="6"/>
      <c r="M53" s="6"/>
    </row>
    <row r="54" spans="7:23" x14ac:dyDescent="0.2">
      <c r="K54" s="6"/>
      <c r="M54" s="6"/>
    </row>
    <row r="55" spans="7:23" x14ac:dyDescent="0.2">
      <c r="K55" s="6"/>
      <c r="M55" s="6"/>
    </row>
    <row r="56" spans="7:23" x14ac:dyDescent="0.2">
      <c r="K56" s="6"/>
      <c r="M56" s="6"/>
    </row>
    <row r="58" spans="7:23" x14ac:dyDescent="0.2">
      <c r="L58" s="6"/>
      <c r="N58" s="6"/>
    </row>
    <row r="59" spans="7:23" x14ac:dyDescent="0.2">
      <c r="L59" s="6"/>
      <c r="N59" s="6"/>
      <c r="P59" s="6"/>
    </row>
    <row r="60" spans="7:23" x14ac:dyDescent="0.2">
      <c r="L60" s="6"/>
      <c r="N60" s="6"/>
      <c r="P60" s="6"/>
    </row>
    <row r="62" spans="7:23" x14ac:dyDescent="0.2">
      <c r="L62" s="6"/>
      <c r="N62" s="6"/>
    </row>
    <row r="63" spans="7:23" x14ac:dyDescent="0.2">
      <c r="L63" s="6"/>
      <c r="N63" s="6"/>
    </row>
    <row r="64" spans="7:23" x14ac:dyDescent="0.2">
      <c r="L64" s="6"/>
      <c r="N64" s="6"/>
    </row>
    <row r="65" spans="12:14" x14ac:dyDescent="0.2">
      <c r="L65" s="6"/>
      <c r="N65" s="6"/>
    </row>
  </sheetData>
  <mergeCells count="14">
    <mergeCell ref="A1:H1"/>
    <mergeCell ref="A9:B9"/>
    <mergeCell ref="C9:H9"/>
    <mergeCell ref="I9:N9"/>
    <mergeCell ref="O9:W9"/>
    <mergeCell ref="O10:Q10"/>
    <mergeCell ref="R10:T10"/>
    <mergeCell ref="U10:W10"/>
    <mergeCell ref="C32:W32"/>
    <mergeCell ref="A10:B10"/>
    <mergeCell ref="C10:E10"/>
    <mergeCell ref="F10:H10"/>
    <mergeCell ref="I10:K10"/>
    <mergeCell ref="L10:N10"/>
  </mergeCells>
  <phoneticPr fontId="2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O47"/>
  <sheetViews>
    <sheetView view="pageBreakPreview" topLeftCell="A4" zoomScale="60" zoomScaleNormal="100" workbookViewId="0">
      <selection activeCell="V23" sqref="V23"/>
    </sheetView>
  </sheetViews>
  <sheetFormatPr defaultColWidth="3.6328125" defaultRowHeight="13" x14ac:dyDescent="0.2"/>
  <cols>
    <col min="1" max="16384" width="3.6328125" style="11"/>
  </cols>
  <sheetData>
    <row r="1" spans="1:41" ht="18" customHeight="1" x14ac:dyDescent="0.2">
      <c r="A1" s="27" t="s">
        <v>64</v>
      </c>
    </row>
    <row r="2" spans="1:41" ht="18" customHeight="1" x14ac:dyDescent="0.2">
      <c r="A2" s="27"/>
      <c r="C2" s="211" t="s">
        <v>65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</row>
    <row r="3" spans="1:41" ht="18" customHeight="1" thickBot="1" x14ac:dyDescent="0.25">
      <c r="A3" s="27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</row>
    <row r="4" spans="1:41" ht="18" customHeight="1" thickBot="1" x14ac:dyDescent="0.25">
      <c r="A4" s="27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R4" s="80"/>
      <c r="S4" s="80"/>
      <c r="T4" s="173" t="s">
        <v>91</v>
      </c>
      <c r="U4" s="174"/>
      <c r="V4" s="174"/>
      <c r="W4" s="175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</row>
    <row r="5" spans="1:41" ht="18" customHeight="1" x14ac:dyDescent="0.2">
      <c r="C5" s="28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3"/>
      <c r="AO5" s="29"/>
    </row>
    <row r="6" spans="1:41" ht="18" customHeight="1" thickBot="1" x14ac:dyDescent="0.25">
      <c r="C6" s="3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30"/>
      <c r="AO6" s="31"/>
    </row>
    <row r="7" spans="1:41" ht="18" customHeight="1" x14ac:dyDescent="0.2">
      <c r="C7" s="28"/>
      <c r="D7" s="194" t="s">
        <v>88</v>
      </c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84"/>
      <c r="V7" s="84"/>
      <c r="W7" s="84"/>
      <c r="X7" s="84"/>
      <c r="Y7" s="194" t="s">
        <v>88</v>
      </c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85"/>
    </row>
    <row r="8" spans="1:41" ht="18" customHeight="1" thickBot="1" x14ac:dyDescent="0.25">
      <c r="C8" s="28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84"/>
      <c r="V8" s="84"/>
      <c r="W8" s="84"/>
      <c r="X8" s="84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85"/>
    </row>
    <row r="9" spans="1:41" ht="18" customHeight="1" thickBot="1" x14ac:dyDescent="0.25">
      <c r="C9" s="214"/>
      <c r="D9" s="32"/>
      <c r="E9" s="33"/>
      <c r="F9" s="176" t="s">
        <v>84</v>
      </c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8"/>
      <c r="U9" s="64"/>
      <c r="V9" s="221" t="s">
        <v>37</v>
      </c>
      <c r="W9" s="222"/>
      <c r="X9" s="65"/>
      <c r="Y9" s="176" t="s">
        <v>84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8"/>
      <c r="AN9" s="34"/>
      <c r="AO9" s="220"/>
    </row>
    <row r="10" spans="1:41" ht="18" customHeight="1" thickBot="1" x14ac:dyDescent="0.25">
      <c r="C10" s="215"/>
      <c r="D10" s="86"/>
      <c r="E10" s="87"/>
      <c r="F10" s="196" t="s">
        <v>81</v>
      </c>
      <c r="G10" s="197"/>
      <c r="H10" s="197"/>
      <c r="I10" s="197"/>
      <c r="J10" s="197"/>
      <c r="K10" s="197"/>
      <c r="L10" s="198"/>
      <c r="M10" s="48"/>
      <c r="N10" s="217" t="s">
        <v>81</v>
      </c>
      <c r="O10" s="218"/>
      <c r="P10" s="218"/>
      <c r="Q10" s="218"/>
      <c r="R10" s="218"/>
      <c r="S10" s="218"/>
      <c r="T10" s="219"/>
      <c r="U10" s="36"/>
      <c r="V10" s="35"/>
      <c r="W10" s="35"/>
      <c r="X10" s="36"/>
      <c r="Y10" s="196" t="s">
        <v>79</v>
      </c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8"/>
      <c r="AN10" s="37"/>
      <c r="AO10" s="213"/>
    </row>
    <row r="11" spans="1:41" ht="18" customHeight="1" x14ac:dyDescent="0.2">
      <c r="C11" s="215"/>
      <c r="D11" s="86"/>
      <c r="E11" s="165" t="s">
        <v>80</v>
      </c>
      <c r="F11" s="179" t="s">
        <v>78</v>
      </c>
      <c r="G11" s="180"/>
      <c r="H11" s="180"/>
      <c r="I11" s="180"/>
      <c r="J11" s="180"/>
      <c r="K11" s="180"/>
      <c r="L11" s="181"/>
      <c r="M11" s="88"/>
      <c r="N11" s="179" t="s">
        <v>103</v>
      </c>
      <c r="O11" s="180"/>
      <c r="P11" s="180"/>
      <c r="Q11" s="180"/>
      <c r="R11" s="180"/>
      <c r="S11" s="180"/>
      <c r="T11" s="181"/>
      <c r="U11" s="36"/>
      <c r="V11" s="188" t="s">
        <v>170</v>
      </c>
      <c r="W11" s="189"/>
      <c r="X11" s="36"/>
      <c r="Y11" s="179" t="s">
        <v>63</v>
      </c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1"/>
      <c r="AN11" s="47"/>
      <c r="AO11" s="212"/>
    </row>
    <row r="12" spans="1:41" ht="18" customHeight="1" x14ac:dyDescent="0.2">
      <c r="C12" s="215"/>
      <c r="D12" s="86"/>
      <c r="E12" s="166"/>
      <c r="F12" s="182"/>
      <c r="G12" s="183"/>
      <c r="H12" s="183"/>
      <c r="I12" s="183"/>
      <c r="J12" s="183"/>
      <c r="K12" s="183"/>
      <c r="L12" s="184"/>
      <c r="M12" s="89"/>
      <c r="N12" s="182"/>
      <c r="O12" s="183"/>
      <c r="P12" s="183"/>
      <c r="Q12" s="183"/>
      <c r="R12" s="183"/>
      <c r="S12" s="183"/>
      <c r="T12" s="184"/>
      <c r="U12" s="36"/>
      <c r="V12" s="190"/>
      <c r="W12" s="191"/>
      <c r="X12" s="36"/>
      <c r="Y12" s="182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4"/>
      <c r="AN12" s="47"/>
      <c r="AO12" s="212"/>
    </row>
    <row r="13" spans="1:41" ht="18" customHeight="1" x14ac:dyDescent="0.2">
      <c r="C13" s="215"/>
      <c r="D13" s="86"/>
      <c r="E13" s="166"/>
      <c r="F13" s="182"/>
      <c r="G13" s="183"/>
      <c r="H13" s="183"/>
      <c r="I13" s="183"/>
      <c r="J13" s="183"/>
      <c r="K13" s="183"/>
      <c r="L13" s="184"/>
      <c r="M13" s="89"/>
      <c r="N13" s="182"/>
      <c r="O13" s="183"/>
      <c r="P13" s="183"/>
      <c r="Q13" s="183"/>
      <c r="R13" s="183"/>
      <c r="S13" s="183"/>
      <c r="T13" s="184"/>
      <c r="U13" s="36"/>
      <c r="V13" s="190"/>
      <c r="W13" s="191"/>
      <c r="X13" s="36"/>
      <c r="Y13" s="182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4"/>
      <c r="AN13" s="47"/>
      <c r="AO13" s="212"/>
    </row>
    <row r="14" spans="1:41" ht="18" customHeight="1" x14ac:dyDescent="0.2">
      <c r="C14" s="215"/>
      <c r="D14" s="86"/>
      <c r="E14" s="166"/>
      <c r="F14" s="182"/>
      <c r="G14" s="183"/>
      <c r="H14" s="183"/>
      <c r="I14" s="183"/>
      <c r="J14" s="183"/>
      <c r="K14" s="183"/>
      <c r="L14" s="184"/>
      <c r="M14" s="89"/>
      <c r="N14" s="182"/>
      <c r="O14" s="183"/>
      <c r="P14" s="183"/>
      <c r="Q14" s="183"/>
      <c r="R14" s="183"/>
      <c r="S14" s="183"/>
      <c r="T14" s="184"/>
      <c r="U14" s="36"/>
      <c r="V14" s="190"/>
      <c r="W14" s="191"/>
      <c r="X14" s="36"/>
      <c r="Y14" s="182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4"/>
      <c r="AN14" s="47"/>
      <c r="AO14" s="212"/>
    </row>
    <row r="15" spans="1:41" ht="18" customHeight="1" x14ac:dyDescent="0.2">
      <c r="C15" s="215"/>
      <c r="D15" s="86"/>
      <c r="E15" s="166"/>
      <c r="F15" s="182"/>
      <c r="G15" s="183"/>
      <c r="H15" s="183"/>
      <c r="I15" s="183"/>
      <c r="J15" s="183"/>
      <c r="K15" s="183"/>
      <c r="L15" s="184"/>
      <c r="M15" s="89"/>
      <c r="N15" s="182"/>
      <c r="O15" s="183"/>
      <c r="P15" s="183"/>
      <c r="Q15" s="183"/>
      <c r="R15" s="183"/>
      <c r="S15" s="183"/>
      <c r="T15" s="184"/>
      <c r="U15" s="36"/>
      <c r="V15" s="190"/>
      <c r="W15" s="191"/>
      <c r="X15" s="36"/>
      <c r="Y15" s="182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4"/>
      <c r="AN15" s="47"/>
      <c r="AO15" s="212"/>
    </row>
    <row r="16" spans="1:41" ht="18" customHeight="1" x14ac:dyDescent="0.2">
      <c r="C16" s="215"/>
      <c r="D16" s="86"/>
      <c r="E16" s="166"/>
      <c r="F16" s="182"/>
      <c r="G16" s="183"/>
      <c r="H16" s="183"/>
      <c r="I16" s="183"/>
      <c r="J16" s="183"/>
      <c r="K16" s="183"/>
      <c r="L16" s="184"/>
      <c r="M16" s="89"/>
      <c r="N16" s="182"/>
      <c r="O16" s="183"/>
      <c r="P16" s="183"/>
      <c r="Q16" s="183"/>
      <c r="R16" s="183"/>
      <c r="S16" s="183"/>
      <c r="T16" s="184"/>
      <c r="U16" s="36"/>
      <c r="V16" s="190"/>
      <c r="W16" s="191"/>
      <c r="X16" s="36"/>
      <c r="Y16" s="182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4"/>
      <c r="AN16" s="47"/>
      <c r="AO16" s="212"/>
    </row>
    <row r="17" spans="3:41" ht="18" customHeight="1" x14ac:dyDescent="0.2">
      <c r="C17" s="215"/>
      <c r="D17" s="86"/>
      <c r="E17" s="166"/>
      <c r="F17" s="182"/>
      <c r="G17" s="183"/>
      <c r="H17" s="183"/>
      <c r="I17" s="183"/>
      <c r="J17" s="183"/>
      <c r="K17" s="183"/>
      <c r="L17" s="184"/>
      <c r="M17" s="89"/>
      <c r="N17" s="182"/>
      <c r="O17" s="183"/>
      <c r="P17" s="183"/>
      <c r="Q17" s="183"/>
      <c r="R17" s="183"/>
      <c r="S17" s="183"/>
      <c r="T17" s="184"/>
      <c r="U17" s="36"/>
      <c r="V17" s="190"/>
      <c r="W17" s="191"/>
      <c r="X17" s="36"/>
      <c r="Y17" s="182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4"/>
      <c r="AN17" s="47"/>
      <c r="AO17" s="212"/>
    </row>
    <row r="18" spans="3:41" ht="18" customHeight="1" thickBot="1" x14ac:dyDescent="0.25">
      <c r="C18" s="215"/>
      <c r="D18" s="86"/>
      <c r="E18" s="167"/>
      <c r="F18" s="185"/>
      <c r="G18" s="186"/>
      <c r="H18" s="186"/>
      <c r="I18" s="186"/>
      <c r="J18" s="186"/>
      <c r="K18" s="186"/>
      <c r="L18" s="187"/>
      <c r="M18" s="90"/>
      <c r="N18" s="185"/>
      <c r="O18" s="186"/>
      <c r="P18" s="186"/>
      <c r="Q18" s="186"/>
      <c r="R18" s="186"/>
      <c r="S18" s="186"/>
      <c r="T18" s="187"/>
      <c r="U18" s="36"/>
      <c r="V18" s="190"/>
      <c r="W18" s="191"/>
      <c r="X18" s="36"/>
      <c r="Y18" s="185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7"/>
      <c r="AN18" s="47"/>
      <c r="AO18" s="212"/>
    </row>
    <row r="19" spans="3:41" ht="18" customHeight="1" x14ac:dyDescent="0.2">
      <c r="C19" s="215"/>
      <c r="D19" s="86"/>
      <c r="E19" s="87"/>
      <c r="F19" s="170" t="s">
        <v>83</v>
      </c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2"/>
      <c r="U19" s="36"/>
      <c r="V19" s="190"/>
      <c r="W19" s="191"/>
      <c r="X19" s="36"/>
      <c r="Y19" s="170" t="s">
        <v>83</v>
      </c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  <c r="AM19" s="172"/>
      <c r="AN19" s="37"/>
      <c r="AO19" s="212"/>
    </row>
    <row r="20" spans="3:41" ht="18" customHeight="1" x14ac:dyDescent="0.2">
      <c r="C20" s="215"/>
      <c r="D20" s="86"/>
      <c r="E20" s="87"/>
      <c r="F20" s="126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90"/>
      <c r="W20" s="191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37"/>
      <c r="AO20" s="212"/>
    </row>
    <row r="21" spans="3:41" ht="18" customHeight="1" thickBot="1" x14ac:dyDescent="0.25">
      <c r="C21" s="215"/>
      <c r="D21" s="86"/>
      <c r="E21" s="87"/>
      <c r="F21" s="199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1"/>
      <c r="U21" s="125"/>
      <c r="V21" s="190"/>
      <c r="W21" s="191"/>
      <c r="X21" s="125"/>
      <c r="Y21" s="199"/>
      <c r="Z21" s="200"/>
      <c r="AA21" s="200"/>
      <c r="AB21" s="200"/>
      <c r="AC21" s="200"/>
      <c r="AD21" s="200"/>
      <c r="AE21" s="200"/>
      <c r="AF21" s="200"/>
      <c r="AG21" s="200"/>
      <c r="AH21" s="200"/>
      <c r="AI21" s="200"/>
      <c r="AJ21" s="200"/>
      <c r="AK21" s="200"/>
      <c r="AL21" s="200"/>
      <c r="AM21" s="201"/>
      <c r="AN21" s="37"/>
      <c r="AO21" s="213"/>
    </row>
    <row r="22" spans="3:41" ht="18" customHeight="1" x14ac:dyDescent="0.2">
      <c r="C22" s="215"/>
      <c r="D22" s="208" t="s">
        <v>84</v>
      </c>
      <c r="E22" s="165" t="s">
        <v>80</v>
      </c>
      <c r="F22" s="179" t="s">
        <v>61</v>
      </c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1"/>
      <c r="U22" s="125"/>
      <c r="V22" s="192"/>
      <c r="W22" s="193"/>
      <c r="X22" s="125"/>
      <c r="Y22" s="179" t="s">
        <v>165</v>
      </c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1"/>
      <c r="AN22" s="37"/>
      <c r="AO22" s="212"/>
    </row>
    <row r="23" spans="3:41" ht="18" customHeight="1" x14ac:dyDescent="0.2">
      <c r="C23" s="215"/>
      <c r="D23" s="209"/>
      <c r="E23" s="166"/>
      <c r="F23" s="182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4"/>
      <c r="U23" s="125"/>
      <c r="V23" s="125"/>
      <c r="W23" s="125"/>
      <c r="X23" s="125"/>
      <c r="Y23" s="182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4"/>
      <c r="AN23" s="37"/>
      <c r="AO23" s="212"/>
    </row>
    <row r="24" spans="3:41" ht="18" customHeight="1" x14ac:dyDescent="0.2">
      <c r="C24" s="215"/>
      <c r="D24" s="209"/>
      <c r="E24" s="166"/>
      <c r="F24" s="182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  <c r="U24" s="125"/>
      <c r="V24" s="125"/>
      <c r="W24" s="125"/>
      <c r="X24" s="125"/>
      <c r="Y24" s="182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4"/>
      <c r="AN24" s="37"/>
      <c r="AO24" s="212"/>
    </row>
    <row r="25" spans="3:41" ht="18" customHeight="1" x14ac:dyDescent="0.2">
      <c r="C25" s="215"/>
      <c r="D25" s="209"/>
      <c r="E25" s="166"/>
      <c r="F25" s="182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4"/>
      <c r="U25" s="125"/>
      <c r="V25" s="125"/>
      <c r="W25" s="125"/>
      <c r="X25" s="125"/>
      <c r="Y25" s="182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4"/>
      <c r="AN25" s="37"/>
      <c r="AO25" s="212"/>
    </row>
    <row r="26" spans="3:41" ht="18" customHeight="1" x14ac:dyDescent="0.2">
      <c r="C26" s="215"/>
      <c r="D26" s="209"/>
      <c r="E26" s="166"/>
      <c r="F26" s="182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4"/>
      <c r="U26" s="125"/>
      <c r="V26" s="125"/>
      <c r="W26" s="125"/>
      <c r="X26" s="125"/>
      <c r="Y26" s="182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4"/>
      <c r="AN26" s="37"/>
      <c r="AO26" s="212"/>
    </row>
    <row r="27" spans="3:41" ht="18" customHeight="1" x14ac:dyDescent="0.2">
      <c r="C27" s="215"/>
      <c r="D27" s="209"/>
      <c r="E27" s="166"/>
      <c r="F27" s="182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4"/>
      <c r="U27" s="125"/>
      <c r="V27" s="125"/>
      <c r="W27" s="125"/>
      <c r="X27" s="125"/>
      <c r="Y27" s="182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4"/>
      <c r="AN27" s="37"/>
      <c r="AO27" s="212"/>
    </row>
    <row r="28" spans="3:41" ht="18" customHeight="1" x14ac:dyDescent="0.2">
      <c r="C28" s="215"/>
      <c r="D28" s="209"/>
      <c r="E28" s="166"/>
      <c r="F28" s="182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4"/>
      <c r="U28" s="125"/>
      <c r="V28" s="125"/>
      <c r="W28" s="125"/>
      <c r="X28" s="125"/>
      <c r="Y28" s="182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4"/>
      <c r="AN28" s="37"/>
      <c r="AO28" s="212"/>
    </row>
    <row r="29" spans="3:41" ht="18" customHeight="1" thickBot="1" x14ac:dyDescent="0.25">
      <c r="C29" s="215"/>
      <c r="D29" s="210"/>
      <c r="E29" s="167"/>
      <c r="F29" s="185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7"/>
      <c r="U29" s="125"/>
      <c r="V29" s="125"/>
      <c r="W29" s="125"/>
      <c r="X29" s="125"/>
      <c r="Y29" s="185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7"/>
      <c r="AN29" s="37"/>
      <c r="AO29" s="212"/>
    </row>
    <row r="30" spans="3:41" ht="18" customHeight="1" thickBot="1" x14ac:dyDescent="0.25">
      <c r="C30" s="215"/>
      <c r="D30" s="86"/>
      <c r="E30" s="87"/>
      <c r="F30" s="170" t="s">
        <v>83</v>
      </c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2"/>
      <c r="U30" s="125"/>
      <c r="V30" s="125"/>
      <c r="W30" s="125"/>
      <c r="X30" s="125"/>
      <c r="Y30" s="170" t="s">
        <v>83</v>
      </c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2"/>
      <c r="AN30" s="37"/>
      <c r="AO30" s="213"/>
    </row>
    <row r="31" spans="3:41" ht="18" customHeight="1" thickBot="1" x14ac:dyDescent="0.25">
      <c r="C31" s="215"/>
      <c r="D31" s="86"/>
      <c r="E31" s="87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37"/>
      <c r="AO31" s="81"/>
    </row>
    <row r="32" spans="3:41" ht="18" customHeight="1" thickBot="1" x14ac:dyDescent="0.25">
      <c r="C32" s="215"/>
      <c r="D32" s="86"/>
      <c r="E32" s="87"/>
      <c r="F32" s="170" t="s">
        <v>83</v>
      </c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2"/>
      <c r="U32" s="36"/>
      <c r="V32" s="125"/>
      <c r="W32" s="125"/>
      <c r="X32" s="36"/>
      <c r="Y32" s="170" t="s">
        <v>83</v>
      </c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2"/>
      <c r="AN32" s="37"/>
      <c r="AO32" s="81"/>
    </row>
    <row r="33" spans="1:41" ht="18" customHeight="1" x14ac:dyDescent="0.2">
      <c r="C33" s="215"/>
      <c r="D33" s="86"/>
      <c r="E33" s="165" t="s">
        <v>80</v>
      </c>
      <c r="F33" s="179" t="s">
        <v>62</v>
      </c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1"/>
      <c r="U33" s="46"/>
      <c r="V33" s="125"/>
      <c r="W33" s="125"/>
      <c r="X33" s="165" t="s">
        <v>80</v>
      </c>
      <c r="Y33" s="179" t="s">
        <v>77</v>
      </c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1"/>
      <c r="AN33" s="37"/>
      <c r="AO33" s="81"/>
    </row>
    <row r="34" spans="1:41" ht="18" customHeight="1" x14ac:dyDescent="0.2">
      <c r="C34" s="215"/>
      <c r="D34" s="86"/>
      <c r="E34" s="166"/>
      <c r="F34" s="182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4"/>
      <c r="U34" s="46"/>
      <c r="V34" s="125"/>
      <c r="W34" s="125"/>
      <c r="X34" s="166"/>
      <c r="Y34" s="182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4"/>
      <c r="AN34" s="37"/>
      <c r="AO34" s="81"/>
    </row>
    <row r="35" spans="1:41" ht="18" customHeight="1" x14ac:dyDescent="0.2">
      <c r="C35" s="215"/>
      <c r="D35" s="86"/>
      <c r="E35" s="166"/>
      <c r="F35" s="182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4"/>
      <c r="U35" s="46"/>
      <c r="V35" s="125"/>
      <c r="W35" s="125"/>
      <c r="X35" s="166"/>
      <c r="Y35" s="182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4"/>
      <c r="AN35" s="37"/>
      <c r="AO35" s="81"/>
    </row>
    <row r="36" spans="1:41" ht="18" customHeight="1" x14ac:dyDescent="0.2">
      <c r="C36" s="215"/>
      <c r="D36" s="86"/>
      <c r="E36" s="166"/>
      <c r="F36" s="182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4"/>
      <c r="U36" s="46"/>
      <c r="V36" s="125"/>
      <c r="W36" s="125"/>
      <c r="X36" s="166"/>
      <c r="Y36" s="182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4"/>
      <c r="AN36" s="37"/>
      <c r="AO36" s="81"/>
    </row>
    <row r="37" spans="1:41" ht="18" customHeight="1" x14ac:dyDescent="0.2">
      <c r="C37" s="215"/>
      <c r="D37" s="86"/>
      <c r="E37" s="166"/>
      <c r="F37" s="182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4"/>
      <c r="U37" s="46"/>
      <c r="V37" s="125"/>
      <c r="W37" s="125"/>
      <c r="X37" s="166"/>
      <c r="Y37" s="182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4"/>
      <c r="AN37" s="37"/>
      <c r="AO37" s="81"/>
    </row>
    <row r="38" spans="1:41" ht="18" customHeight="1" x14ac:dyDescent="0.2">
      <c r="C38" s="215"/>
      <c r="D38" s="86"/>
      <c r="E38" s="166"/>
      <c r="F38" s="182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4"/>
      <c r="U38" s="46"/>
      <c r="V38" s="125"/>
      <c r="W38" s="125"/>
      <c r="X38" s="166"/>
      <c r="Y38" s="182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4"/>
      <c r="AN38" s="37"/>
      <c r="AO38" s="81"/>
    </row>
    <row r="39" spans="1:41" ht="18" customHeight="1" x14ac:dyDescent="0.2">
      <c r="C39" s="215"/>
      <c r="D39" s="86"/>
      <c r="E39" s="166"/>
      <c r="F39" s="182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4"/>
      <c r="U39" s="46"/>
      <c r="V39" s="125"/>
      <c r="W39" s="125"/>
      <c r="X39" s="166"/>
      <c r="Y39" s="182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4"/>
      <c r="AN39" s="37"/>
      <c r="AO39" s="81"/>
    </row>
    <row r="40" spans="1:41" ht="18" customHeight="1" thickBot="1" x14ac:dyDescent="0.25">
      <c r="C40" s="215"/>
      <c r="D40" s="86"/>
      <c r="E40" s="167"/>
      <c r="F40" s="185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7"/>
      <c r="U40" s="46"/>
      <c r="V40" s="125"/>
      <c r="W40" s="125"/>
      <c r="X40" s="167"/>
      <c r="Y40" s="185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7"/>
      <c r="AN40" s="37"/>
      <c r="AO40" s="81"/>
    </row>
    <row r="41" spans="1:41" ht="18" customHeight="1" thickBot="1" x14ac:dyDescent="0.25">
      <c r="B41" s="168" t="s">
        <v>104</v>
      </c>
      <c r="C41" s="215"/>
      <c r="D41" s="86"/>
      <c r="E41" s="87"/>
      <c r="F41" s="196" t="s">
        <v>79</v>
      </c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7"/>
      <c r="R41" s="197"/>
      <c r="S41" s="197"/>
      <c r="T41" s="198"/>
      <c r="U41" s="36"/>
      <c r="V41" s="125"/>
      <c r="W41" s="125"/>
      <c r="X41" s="36"/>
      <c r="Y41" s="196" t="s">
        <v>79</v>
      </c>
      <c r="Z41" s="197"/>
      <c r="AA41" s="197"/>
      <c r="AB41" s="197"/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8"/>
      <c r="AN41" s="37"/>
      <c r="AO41" s="81"/>
    </row>
    <row r="42" spans="1:41" ht="18" customHeight="1" thickBot="1" x14ac:dyDescent="0.25">
      <c r="B42" s="169"/>
      <c r="C42" s="216"/>
      <c r="F42" s="176" t="s">
        <v>84</v>
      </c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8"/>
      <c r="U42" s="36"/>
      <c r="V42" s="36"/>
      <c r="W42" s="36"/>
      <c r="X42" s="36"/>
      <c r="Y42" s="176" t="s">
        <v>84</v>
      </c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8"/>
      <c r="AN42" s="37"/>
      <c r="AO42" s="82"/>
    </row>
    <row r="43" spans="1:41" ht="18" customHeight="1" x14ac:dyDescent="0.2">
      <c r="C43" s="91"/>
      <c r="D43" s="204" t="s">
        <v>82</v>
      </c>
      <c r="E43" s="204"/>
      <c r="F43" s="206" t="s">
        <v>88</v>
      </c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92"/>
    </row>
    <row r="44" spans="1:41" ht="18" customHeight="1" x14ac:dyDescent="0.2">
      <c r="C44" s="91"/>
      <c r="D44" s="205"/>
      <c r="E44" s="205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92"/>
    </row>
    <row r="45" spans="1:41" ht="18" customHeight="1" thickBot="1" x14ac:dyDescent="0.25">
      <c r="C45" s="28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38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38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30"/>
      <c r="AO45" s="29"/>
    </row>
    <row r="46" spans="1:41" ht="18" customHeight="1" x14ac:dyDescent="0.2">
      <c r="C46" s="28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3"/>
      <c r="AO46" s="29"/>
    </row>
    <row r="47" spans="1:41" ht="18" customHeight="1" x14ac:dyDescent="0.2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</row>
  </sheetData>
  <mergeCells count="44">
    <mergeCell ref="C2:AO3"/>
    <mergeCell ref="Y11:AM18"/>
    <mergeCell ref="F22:T29"/>
    <mergeCell ref="Y22:AM29"/>
    <mergeCell ref="AO22:AO30"/>
    <mergeCell ref="D5:AN5"/>
    <mergeCell ref="C9:C42"/>
    <mergeCell ref="AO11:AO21"/>
    <mergeCell ref="E22:E29"/>
    <mergeCell ref="N10:T10"/>
    <mergeCell ref="AO9:AO10"/>
    <mergeCell ref="F10:L10"/>
    <mergeCell ref="V9:W9"/>
    <mergeCell ref="F9:T9"/>
    <mergeCell ref="Y9:AM9"/>
    <mergeCell ref="Y7:AN8"/>
    <mergeCell ref="Y10:AM10"/>
    <mergeCell ref="Y21:AM21"/>
    <mergeCell ref="Y30:AM30"/>
    <mergeCell ref="D46:AN46"/>
    <mergeCell ref="Y32:AM32"/>
    <mergeCell ref="E11:E18"/>
    <mergeCell ref="F33:T40"/>
    <mergeCell ref="D43:E44"/>
    <mergeCell ref="F43:AN44"/>
    <mergeCell ref="Y33:AM40"/>
    <mergeCell ref="Y42:AM42"/>
    <mergeCell ref="Y41:AM41"/>
    <mergeCell ref="D22:D29"/>
    <mergeCell ref="F11:L18"/>
    <mergeCell ref="Y19:AM19"/>
    <mergeCell ref="F21:T21"/>
    <mergeCell ref="X33:X40"/>
    <mergeCell ref="B41:B42"/>
    <mergeCell ref="F32:T32"/>
    <mergeCell ref="T4:W4"/>
    <mergeCell ref="E33:E40"/>
    <mergeCell ref="F42:T42"/>
    <mergeCell ref="F19:T19"/>
    <mergeCell ref="N11:T18"/>
    <mergeCell ref="V11:W22"/>
    <mergeCell ref="F30:T30"/>
    <mergeCell ref="D7:T8"/>
    <mergeCell ref="F41:T41"/>
  </mergeCells>
  <phoneticPr fontId="2"/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概要</vt:lpstr>
      <vt:lpstr>エントリーチーム</vt:lpstr>
      <vt:lpstr>ミルキータイスケ</vt:lpstr>
      <vt:lpstr>ミルキーグランドレイアウト</vt:lpstr>
      <vt:lpstr>エントリーチーム!Print_Area</vt:lpstr>
      <vt:lpstr>ミルキーグランドレイアウト!Print_Area</vt:lpstr>
      <vt:lpstr>ミルキータイスケ!Print_Area</vt:lpstr>
      <vt:lpstr>概要!Print_Area</vt:lpstr>
      <vt:lpstr>ミルキータイスケ!Print_Titles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SS-SHINODA2</dc:creator>
  <cp:lastModifiedBy>akiko</cp:lastModifiedBy>
  <cp:lastPrinted>2022-12-01T12:31:08Z</cp:lastPrinted>
  <dcterms:created xsi:type="dcterms:W3CDTF">2009-12-12T06:16:04Z</dcterms:created>
  <dcterms:modified xsi:type="dcterms:W3CDTF">2022-12-23T02:12:45Z</dcterms:modified>
</cp:coreProperties>
</file>